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12_自主防災組織、自主防災連絡組織\自主防災組織\H30自主防災組織（補助金交付要綱改正有）\03 自主防災組織　申請　参考例\"/>
    </mc:Choice>
  </mc:AlternateContent>
  <bookViews>
    <workbookView xWindow="10425" yWindow="120" windowWidth="9570" windowHeight="6480"/>
  </bookViews>
  <sheets>
    <sheet name="訓練(予算)" sheetId="3" r:id="rId1"/>
    <sheet name="訓練(決算)" sheetId="4" r:id="rId2"/>
  </sheets>
  <calcPr calcId="162913"/>
</workbook>
</file>

<file path=xl/calcChain.xml><?xml version="1.0" encoding="utf-8"?>
<calcChain xmlns="http://schemas.openxmlformats.org/spreadsheetml/2006/main">
  <c r="E18" i="4" l="1"/>
  <c r="E17" i="4"/>
  <c r="E16" i="4"/>
  <c r="E15" i="4"/>
  <c r="E14" i="4"/>
  <c r="E19" i="4" s="1"/>
  <c r="C8" i="4" s="1"/>
  <c r="E18" i="3"/>
  <c r="E17" i="3"/>
  <c r="E16" i="3"/>
  <c r="E15" i="3"/>
  <c r="E14" i="3"/>
  <c r="C6" i="4" l="1"/>
  <c r="C7" i="4" s="1"/>
  <c r="E19" i="3"/>
  <c r="C8" i="3" s="1"/>
  <c r="C6" i="3" l="1"/>
  <c r="C7" i="3" s="1"/>
</calcChain>
</file>

<file path=xl/sharedStrings.xml><?xml version="1.0" encoding="utf-8"?>
<sst xmlns="http://schemas.openxmlformats.org/spreadsheetml/2006/main" count="68" uniqueCount="30">
  <si>
    <t>収入の部</t>
    <rPh sb="0" eb="2">
      <t>シュウニュウ</t>
    </rPh>
    <rPh sb="3" eb="4">
      <t>ブ</t>
    </rPh>
    <phoneticPr fontId="3"/>
  </si>
  <si>
    <t>合　　　計</t>
    <rPh sb="0" eb="1">
      <t>ゴウ</t>
    </rPh>
    <rPh sb="4" eb="5">
      <t>ケイ</t>
    </rPh>
    <phoneticPr fontId="3"/>
  </si>
  <si>
    <t>支出の部</t>
    <rPh sb="0" eb="2">
      <t>シシュツ</t>
    </rPh>
    <rPh sb="3" eb="4">
      <t>ブ</t>
    </rPh>
    <phoneticPr fontId="3"/>
  </si>
  <si>
    <t>金　　額</t>
    <rPh sb="0" eb="1">
      <t>キン</t>
    </rPh>
    <rPh sb="3" eb="4">
      <t>ガク</t>
    </rPh>
    <phoneticPr fontId="3"/>
  </si>
  <si>
    <t>（単位　：　円）</t>
    <rPh sb="1" eb="3">
      <t>タンイ</t>
    </rPh>
    <rPh sb="6" eb="7">
      <t>エン</t>
    </rPh>
    <phoneticPr fontId="2"/>
  </si>
  <si>
    <t>自治会負担金</t>
    <rPh sb="0" eb="3">
      <t>ジチカイ</t>
    </rPh>
    <rPh sb="3" eb="6">
      <t>フタンキン</t>
    </rPh>
    <phoneticPr fontId="3"/>
  </si>
  <si>
    <t>市 補 助 金</t>
    <rPh sb="0" eb="1">
      <t>シ</t>
    </rPh>
    <rPh sb="2" eb="3">
      <t>ホ</t>
    </rPh>
    <rPh sb="4" eb="5">
      <t>スケ</t>
    </rPh>
    <rPh sb="6" eb="7">
      <t>キン</t>
    </rPh>
    <phoneticPr fontId="3"/>
  </si>
  <si>
    <t>無洗米</t>
    <rPh sb="0" eb="1">
      <t>ム</t>
    </rPh>
    <rPh sb="1" eb="3">
      <t>センマイ</t>
    </rPh>
    <phoneticPr fontId="3"/>
  </si>
  <si>
    <t>単位</t>
    <rPh sb="0" eb="2">
      <t>タンイ</t>
    </rPh>
    <phoneticPr fontId="2"/>
  </si>
  <si>
    <t>数量</t>
    <rPh sb="0" eb="2">
      <t>スウリョウ</t>
    </rPh>
    <phoneticPr fontId="2"/>
  </si>
  <si>
    <t>金額</t>
    <rPh sb="0" eb="1">
      <t>キン</t>
    </rPh>
    <rPh sb="1" eb="2">
      <t>ガク</t>
    </rPh>
    <phoneticPr fontId="3"/>
  </si>
  <si>
    <t>費　　目</t>
    <rPh sb="0" eb="1">
      <t>ヒ</t>
    </rPh>
    <rPh sb="3" eb="4">
      <t>モク</t>
    </rPh>
    <phoneticPr fontId="3"/>
  </si>
  <si>
    <t>購入予定先</t>
    <rPh sb="0" eb="2">
      <t>コウニュウ</t>
    </rPh>
    <rPh sb="2" eb="4">
      <t>ヨテイ</t>
    </rPh>
    <rPh sb="4" eb="5">
      <t>サキ</t>
    </rPh>
    <phoneticPr fontId="2"/>
  </si>
  <si>
    <t>名称</t>
    <rPh sb="0" eb="2">
      <t>メイショウ</t>
    </rPh>
    <phoneticPr fontId="3"/>
  </si>
  <si>
    <t>合　　計</t>
    <rPh sb="0" eb="1">
      <t>ゴウ</t>
    </rPh>
    <rPh sb="3" eb="4">
      <t>ケイ</t>
    </rPh>
    <phoneticPr fontId="3"/>
  </si>
  <si>
    <t>㎏</t>
    <phoneticPr fontId="2"/>
  </si>
  <si>
    <t>お茶</t>
    <rPh sb="1" eb="2">
      <t>チャ</t>
    </rPh>
    <phoneticPr fontId="3"/>
  </si>
  <si>
    <t>本</t>
    <rPh sb="0" eb="1">
      <t>ホン</t>
    </rPh>
    <phoneticPr fontId="2"/>
  </si>
  <si>
    <t>式</t>
    <rPh sb="0" eb="1">
      <t>シキ</t>
    </rPh>
    <phoneticPr fontId="2"/>
  </si>
  <si>
    <t>ガス（5㎏）</t>
    <phoneticPr fontId="3"/>
  </si>
  <si>
    <t>袋</t>
    <rPh sb="0" eb="1">
      <t>フクロ</t>
    </rPh>
    <phoneticPr fontId="2"/>
  </si>
  <si>
    <t>割箸（100本）</t>
    <rPh sb="0" eb="2">
      <t>ワリバシ</t>
    </rPh>
    <rPh sb="6" eb="7">
      <t>ホン</t>
    </rPh>
    <phoneticPr fontId="3"/>
  </si>
  <si>
    <t>容器（50コ）</t>
    <rPh sb="0" eb="2">
      <t>ヨウキ</t>
    </rPh>
    <phoneticPr fontId="3"/>
  </si>
  <si>
    <t>単価(税込)</t>
    <rPh sb="0" eb="2">
      <t>タンカ</t>
    </rPh>
    <rPh sb="3" eb="5">
      <t>ゼイコミ</t>
    </rPh>
    <phoneticPr fontId="2"/>
  </si>
  <si>
    <t>摘　　要</t>
    <rPh sb="0" eb="1">
      <t>テキ</t>
    </rPh>
    <rPh sb="3" eb="4">
      <t>ヨウ</t>
    </rPh>
    <phoneticPr fontId="3"/>
  </si>
  <si>
    <t>○○商店</t>
    <rPh sb="2" eb="4">
      <t>ショウテン</t>
    </rPh>
    <phoneticPr fontId="2"/>
  </si>
  <si>
    <t>○○○店</t>
    <rPh sb="3" eb="4">
      <t>テン</t>
    </rPh>
    <phoneticPr fontId="2"/>
  </si>
  <si>
    <t>○○ガス店</t>
    <rPh sb="4" eb="5">
      <t>テン</t>
    </rPh>
    <phoneticPr fontId="2"/>
  </si>
  <si>
    <t xml:space="preserve">       年度　○○自主防災組織　避難訓練　決算書</t>
    <rPh sb="7" eb="9">
      <t>ネンド</t>
    </rPh>
    <rPh sb="12" eb="14">
      <t>ジシュ</t>
    </rPh>
    <rPh sb="14" eb="16">
      <t>ボウサイ</t>
    </rPh>
    <rPh sb="16" eb="18">
      <t>ソシキ</t>
    </rPh>
    <rPh sb="19" eb="21">
      <t>ヒナン</t>
    </rPh>
    <rPh sb="21" eb="23">
      <t>クンレン</t>
    </rPh>
    <rPh sb="24" eb="26">
      <t>ケッサン</t>
    </rPh>
    <rPh sb="26" eb="27">
      <t>ショ</t>
    </rPh>
    <phoneticPr fontId="3"/>
  </si>
  <si>
    <t xml:space="preserve">       年度　○○自主防災組織　避難訓練　予算書</t>
    <rPh sb="7" eb="9">
      <t>ネンド</t>
    </rPh>
    <rPh sb="12" eb="14">
      <t>ジシュ</t>
    </rPh>
    <rPh sb="14" eb="16">
      <t>ボウサイ</t>
    </rPh>
    <rPh sb="16" eb="18">
      <t>ソシキ</t>
    </rPh>
    <rPh sb="19" eb="21">
      <t>ヒナン</t>
    </rPh>
    <rPh sb="21" eb="23">
      <t>クンレン</t>
    </rPh>
    <rPh sb="24" eb="26">
      <t>ヨサン</t>
    </rPh>
    <rPh sb="26" eb="2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</si>
</sst>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9">
    <xf numFmtId="0" fontId="0" fillId="0" borderId="0" xfId="0">
      <alignment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right" vertical="center" indent="1"/>
    </xf>
    <xf numFmtId="177" fontId="5" fillId="0" borderId="2" xfId="1" applyNumberFormat="1" applyFont="1" applyBorder="1" applyAlignment="1">
      <alignment horizontal="right" vertical="center" indent="1"/>
    </xf>
    <xf numFmtId="38" fontId="5" fillId="0" borderId="2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right" vertical="center" indent="2"/>
    </xf>
    <xf numFmtId="176" fontId="5" fillId="0" borderId="3" xfId="1" applyNumberFormat="1" applyFont="1" applyBorder="1" applyAlignment="1">
      <alignment horizontal="right" vertical="center" indent="2"/>
    </xf>
    <xf numFmtId="38" fontId="5" fillId="0" borderId="6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sqref="A1:G1"/>
    </sheetView>
  </sheetViews>
  <sheetFormatPr defaultColWidth="9" defaultRowHeight="20.100000000000001" customHeight="1" x14ac:dyDescent="0.15"/>
  <cols>
    <col min="1" max="1" width="15.5703125" style="2" customWidth="1"/>
    <col min="2" max="2" width="8" style="2" customWidth="1"/>
    <col min="3" max="3" width="6.85546875" style="2" customWidth="1"/>
    <col min="4" max="5" width="11.5703125" style="2" customWidth="1"/>
    <col min="6" max="6" width="13.42578125" style="2" customWidth="1"/>
    <col min="7" max="7" width="18.5703125" style="2" customWidth="1"/>
    <col min="8" max="16384" width="9" style="2"/>
  </cols>
  <sheetData>
    <row r="1" spans="1:11" ht="24" customHeight="1" x14ac:dyDescent="0.15">
      <c r="A1" s="18" t="s">
        <v>29</v>
      </c>
      <c r="B1" s="18"/>
      <c r="C1" s="18"/>
      <c r="D1" s="18"/>
      <c r="E1" s="18"/>
      <c r="F1" s="18"/>
      <c r="G1" s="18"/>
      <c r="H1" s="1"/>
      <c r="I1" s="1"/>
      <c r="J1" s="1"/>
      <c r="K1" s="1"/>
    </row>
    <row r="2" spans="1:11" ht="24" customHeight="1" x14ac:dyDescent="0.15"/>
    <row r="3" spans="1:11" ht="24" customHeight="1" x14ac:dyDescent="0.15">
      <c r="A3" s="2" t="s">
        <v>0</v>
      </c>
    </row>
    <row r="4" spans="1:11" ht="24" customHeight="1" x14ac:dyDescent="0.15">
      <c r="G4" s="3" t="s">
        <v>4</v>
      </c>
    </row>
    <row r="5" spans="1:11" s="5" customFormat="1" ht="30" customHeight="1" x14ac:dyDescent="0.15">
      <c r="A5" s="13" t="s">
        <v>11</v>
      </c>
      <c r="B5" s="14"/>
      <c r="C5" s="13" t="s">
        <v>3</v>
      </c>
      <c r="D5" s="14"/>
      <c r="E5" s="13" t="s">
        <v>24</v>
      </c>
      <c r="F5" s="17"/>
      <c r="G5" s="14"/>
    </row>
    <row r="6" spans="1:11" ht="39.950000000000003" customHeight="1" x14ac:dyDescent="0.15">
      <c r="A6" s="13" t="s">
        <v>6</v>
      </c>
      <c r="B6" s="14"/>
      <c r="C6" s="15">
        <f>ROUNDDOWN(C8/2,-2)</f>
        <v>7300</v>
      </c>
      <c r="D6" s="16"/>
      <c r="E6" s="13"/>
      <c r="F6" s="17"/>
      <c r="G6" s="14"/>
    </row>
    <row r="7" spans="1:11" ht="39.950000000000003" customHeight="1" x14ac:dyDescent="0.15">
      <c r="A7" s="13" t="s">
        <v>5</v>
      </c>
      <c r="B7" s="14"/>
      <c r="C7" s="15">
        <f>C8-C6</f>
        <v>7400</v>
      </c>
      <c r="D7" s="16"/>
      <c r="E7" s="13"/>
      <c r="F7" s="17"/>
      <c r="G7" s="14"/>
    </row>
    <row r="8" spans="1:11" ht="39.950000000000003" customHeight="1" x14ac:dyDescent="0.15">
      <c r="A8" s="13" t="s">
        <v>1</v>
      </c>
      <c r="B8" s="14"/>
      <c r="C8" s="15">
        <f>E19</f>
        <v>14700</v>
      </c>
      <c r="D8" s="16"/>
      <c r="E8" s="13"/>
      <c r="F8" s="17"/>
      <c r="G8" s="14"/>
    </row>
    <row r="9" spans="1:11" ht="24" customHeight="1" x14ac:dyDescent="0.15"/>
    <row r="10" spans="1:11" ht="24" customHeight="1" x14ac:dyDescent="0.15"/>
    <row r="11" spans="1:11" ht="24" customHeight="1" x14ac:dyDescent="0.15">
      <c r="A11" s="2" t="s">
        <v>2</v>
      </c>
    </row>
    <row r="12" spans="1:11" ht="24" customHeight="1" x14ac:dyDescent="0.15">
      <c r="G12" s="3" t="s">
        <v>4</v>
      </c>
    </row>
    <row r="13" spans="1:11" s="5" customFormat="1" ht="30" customHeight="1" x14ac:dyDescent="0.15">
      <c r="A13" s="4" t="s">
        <v>13</v>
      </c>
      <c r="B13" s="12" t="s">
        <v>9</v>
      </c>
      <c r="C13" s="12" t="s">
        <v>8</v>
      </c>
      <c r="D13" s="12" t="s">
        <v>23</v>
      </c>
      <c r="E13" s="12" t="s">
        <v>10</v>
      </c>
      <c r="F13" s="4" t="s">
        <v>12</v>
      </c>
      <c r="G13" s="4" t="s">
        <v>24</v>
      </c>
    </row>
    <row r="14" spans="1:11" ht="39.950000000000003" customHeight="1" x14ac:dyDescent="0.15">
      <c r="A14" s="8" t="s">
        <v>7</v>
      </c>
      <c r="B14" s="9">
        <v>7</v>
      </c>
      <c r="C14" s="9" t="s">
        <v>15</v>
      </c>
      <c r="D14" s="9">
        <v>300</v>
      </c>
      <c r="E14" s="10">
        <f>D14*B14</f>
        <v>2100</v>
      </c>
      <c r="F14" s="6" t="s">
        <v>25</v>
      </c>
      <c r="G14" s="6"/>
    </row>
    <row r="15" spans="1:11" ht="39.950000000000003" customHeight="1" x14ac:dyDescent="0.15">
      <c r="A15" s="8" t="s">
        <v>16</v>
      </c>
      <c r="B15" s="9">
        <v>100</v>
      </c>
      <c r="C15" s="9" t="s">
        <v>17</v>
      </c>
      <c r="D15" s="9">
        <v>60</v>
      </c>
      <c r="E15" s="10">
        <f>D15*B15</f>
        <v>6000</v>
      </c>
      <c r="F15" s="6" t="s">
        <v>25</v>
      </c>
      <c r="G15" s="6"/>
    </row>
    <row r="16" spans="1:11" ht="39.950000000000003" customHeight="1" x14ac:dyDescent="0.15">
      <c r="A16" s="8" t="s">
        <v>19</v>
      </c>
      <c r="B16" s="9">
        <v>2</v>
      </c>
      <c r="C16" s="9" t="s">
        <v>18</v>
      </c>
      <c r="D16" s="9">
        <v>2700</v>
      </c>
      <c r="E16" s="10">
        <f>D16*B16</f>
        <v>5400</v>
      </c>
      <c r="F16" s="6" t="s">
        <v>27</v>
      </c>
      <c r="G16" s="6"/>
    </row>
    <row r="17" spans="1:7" ht="39.950000000000003" customHeight="1" x14ac:dyDescent="0.15">
      <c r="A17" s="8" t="s">
        <v>21</v>
      </c>
      <c r="B17" s="9">
        <v>1</v>
      </c>
      <c r="C17" s="9" t="s">
        <v>20</v>
      </c>
      <c r="D17" s="9">
        <v>200</v>
      </c>
      <c r="E17" s="10">
        <f>D17*B17</f>
        <v>200</v>
      </c>
      <c r="F17" s="6" t="s">
        <v>26</v>
      </c>
      <c r="G17" s="6"/>
    </row>
    <row r="18" spans="1:7" ht="39.950000000000003" customHeight="1" x14ac:dyDescent="0.15">
      <c r="A18" s="8" t="s">
        <v>22</v>
      </c>
      <c r="B18" s="9">
        <v>2</v>
      </c>
      <c r="C18" s="9" t="s">
        <v>20</v>
      </c>
      <c r="D18" s="9">
        <v>500</v>
      </c>
      <c r="E18" s="10">
        <f>D18*B18</f>
        <v>1000</v>
      </c>
      <c r="F18" s="6" t="s">
        <v>26</v>
      </c>
      <c r="G18" s="6"/>
    </row>
    <row r="19" spans="1:7" ht="39.950000000000003" customHeight="1" x14ac:dyDescent="0.15">
      <c r="A19" s="4" t="s">
        <v>14</v>
      </c>
      <c r="B19" s="12"/>
      <c r="C19" s="12"/>
      <c r="D19" s="12"/>
      <c r="E19" s="11">
        <f>SUM(E14:E18)</f>
        <v>14700</v>
      </c>
      <c r="F19" s="7"/>
      <c r="G19" s="7"/>
    </row>
  </sheetData>
  <mergeCells count="13">
    <mergeCell ref="A1:G1"/>
    <mergeCell ref="A5:B5"/>
    <mergeCell ref="C5:D5"/>
    <mergeCell ref="E5:G5"/>
    <mergeCell ref="A6:B6"/>
    <mergeCell ref="C6:D6"/>
    <mergeCell ref="E6:G6"/>
    <mergeCell ref="A7:B7"/>
    <mergeCell ref="C7:D7"/>
    <mergeCell ref="E7:G7"/>
    <mergeCell ref="A8:B8"/>
    <mergeCell ref="C8:D8"/>
    <mergeCell ref="E8:G8"/>
  </mergeCells>
  <phoneticPr fontId="2"/>
  <pageMargins left="0.94488188976377963" right="0.74803149606299213" top="1.1811023622047245" bottom="0.98425196850393704" header="0.51181102362204722" footer="0.51181102362204722"/>
  <pageSetup paperSize="9" orientation="portrait" horizontalDpi="300" verticalDpi="300" r:id="rId1"/>
  <headerFooter alignWithMargins="0">
    <oddHeader>&amp;R&amp;"ＭＳ 明朝,標準"&amp;16【参考例】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D4" sqref="D4"/>
    </sheetView>
  </sheetViews>
  <sheetFormatPr defaultColWidth="9" defaultRowHeight="20.100000000000001" customHeight="1" x14ac:dyDescent="0.15"/>
  <cols>
    <col min="1" max="1" width="15.5703125" style="2" customWidth="1"/>
    <col min="2" max="2" width="8" style="2" customWidth="1"/>
    <col min="3" max="3" width="6.85546875" style="2" customWidth="1"/>
    <col min="4" max="5" width="11.5703125" style="2" customWidth="1"/>
    <col min="6" max="6" width="13.42578125" style="2" customWidth="1"/>
    <col min="7" max="7" width="17.5703125" style="2" customWidth="1"/>
    <col min="8" max="16384" width="9" style="2"/>
  </cols>
  <sheetData>
    <row r="1" spans="1:11" ht="24" customHeight="1" x14ac:dyDescent="0.15">
      <c r="A1" s="18" t="s">
        <v>28</v>
      </c>
      <c r="B1" s="18"/>
      <c r="C1" s="18"/>
      <c r="D1" s="18"/>
      <c r="E1" s="18"/>
      <c r="F1" s="18"/>
      <c r="G1" s="18"/>
      <c r="H1" s="1"/>
      <c r="I1" s="1"/>
      <c r="J1" s="1"/>
      <c r="K1" s="1"/>
    </row>
    <row r="2" spans="1:11" ht="24" customHeight="1" x14ac:dyDescent="0.15"/>
    <row r="3" spans="1:11" ht="24" customHeight="1" x14ac:dyDescent="0.15">
      <c r="A3" s="2" t="s">
        <v>0</v>
      </c>
    </row>
    <row r="4" spans="1:11" ht="24" customHeight="1" x14ac:dyDescent="0.15">
      <c r="G4" s="3" t="s">
        <v>4</v>
      </c>
    </row>
    <row r="5" spans="1:11" s="5" customFormat="1" ht="30" customHeight="1" x14ac:dyDescent="0.15">
      <c r="A5" s="13" t="s">
        <v>11</v>
      </c>
      <c r="B5" s="14"/>
      <c r="C5" s="13" t="s">
        <v>3</v>
      </c>
      <c r="D5" s="14"/>
      <c r="E5" s="13" t="s">
        <v>24</v>
      </c>
      <c r="F5" s="17"/>
      <c r="G5" s="14"/>
    </row>
    <row r="6" spans="1:11" ht="39.950000000000003" customHeight="1" x14ac:dyDescent="0.15">
      <c r="A6" s="13" t="s">
        <v>6</v>
      </c>
      <c r="B6" s="14"/>
      <c r="C6" s="15">
        <f>ROUNDDOWN(C8/2,-2)</f>
        <v>7100</v>
      </c>
      <c r="D6" s="16"/>
      <c r="E6" s="13"/>
      <c r="F6" s="17"/>
      <c r="G6" s="14"/>
    </row>
    <row r="7" spans="1:11" ht="39.950000000000003" customHeight="1" x14ac:dyDescent="0.15">
      <c r="A7" s="13" t="s">
        <v>5</v>
      </c>
      <c r="B7" s="14"/>
      <c r="C7" s="15">
        <f>C8-C6</f>
        <v>7114</v>
      </c>
      <c r="D7" s="16"/>
      <c r="E7" s="13"/>
      <c r="F7" s="17"/>
      <c r="G7" s="14"/>
    </row>
    <row r="8" spans="1:11" ht="39.950000000000003" customHeight="1" x14ac:dyDescent="0.15">
      <c r="A8" s="13" t="s">
        <v>1</v>
      </c>
      <c r="B8" s="14"/>
      <c r="C8" s="15">
        <f>E19</f>
        <v>14214</v>
      </c>
      <c r="D8" s="16"/>
      <c r="E8" s="13"/>
      <c r="F8" s="17"/>
      <c r="G8" s="14"/>
    </row>
    <row r="9" spans="1:11" ht="24" customHeight="1" x14ac:dyDescent="0.15"/>
    <row r="10" spans="1:11" ht="24" customHeight="1" x14ac:dyDescent="0.15"/>
    <row r="11" spans="1:11" ht="24" customHeight="1" x14ac:dyDescent="0.15">
      <c r="A11" s="2" t="s">
        <v>2</v>
      </c>
    </row>
    <row r="12" spans="1:11" ht="24" customHeight="1" x14ac:dyDescent="0.15">
      <c r="G12" s="3" t="s">
        <v>4</v>
      </c>
    </row>
    <row r="13" spans="1:11" s="5" customFormat="1" ht="30" customHeight="1" x14ac:dyDescent="0.15">
      <c r="A13" s="4" t="s">
        <v>13</v>
      </c>
      <c r="B13" s="12" t="s">
        <v>9</v>
      </c>
      <c r="C13" s="12" t="s">
        <v>8</v>
      </c>
      <c r="D13" s="12" t="s">
        <v>23</v>
      </c>
      <c r="E13" s="12" t="s">
        <v>10</v>
      </c>
      <c r="F13" s="4" t="s">
        <v>12</v>
      </c>
      <c r="G13" s="4" t="s">
        <v>24</v>
      </c>
    </row>
    <row r="14" spans="1:11" ht="39.950000000000003" customHeight="1" x14ac:dyDescent="0.15">
      <c r="A14" s="8" t="s">
        <v>7</v>
      </c>
      <c r="B14" s="9">
        <v>7</v>
      </c>
      <c r="C14" s="9" t="s">
        <v>15</v>
      </c>
      <c r="D14" s="9">
        <v>250</v>
      </c>
      <c r="E14" s="10">
        <f>D14*B14</f>
        <v>1750</v>
      </c>
      <c r="F14" s="6" t="s">
        <v>25</v>
      </c>
      <c r="G14" s="6"/>
    </row>
    <row r="15" spans="1:11" ht="39.950000000000003" customHeight="1" x14ac:dyDescent="0.15">
      <c r="A15" s="8" t="s">
        <v>16</v>
      </c>
      <c r="B15" s="9">
        <v>100</v>
      </c>
      <c r="C15" s="9" t="s">
        <v>17</v>
      </c>
      <c r="D15" s="9">
        <v>60</v>
      </c>
      <c r="E15" s="10">
        <f>D15*B15</f>
        <v>6000</v>
      </c>
      <c r="F15" s="6" t="s">
        <v>25</v>
      </c>
      <c r="G15" s="6"/>
    </row>
    <row r="16" spans="1:11" ht="39.950000000000003" customHeight="1" x14ac:dyDescent="0.15">
      <c r="A16" s="8" t="s">
        <v>19</v>
      </c>
      <c r="B16" s="9">
        <v>2</v>
      </c>
      <c r="C16" s="9" t="s">
        <v>18</v>
      </c>
      <c r="D16" s="9">
        <v>2700</v>
      </c>
      <c r="E16" s="10">
        <f>D16*B16</f>
        <v>5400</v>
      </c>
      <c r="F16" s="6" t="s">
        <v>27</v>
      </c>
      <c r="G16" s="6"/>
    </row>
    <row r="17" spans="1:7" ht="39.950000000000003" customHeight="1" x14ac:dyDescent="0.15">
      <c r="A17" s="8" t="s">
        <v>21</v>
      </c>
      <c r="B17" s="9">
        <v>1</v>
      </c>
      <c r="C17" s="9" t="s">
        <v>20</v>
      </c>
      <c r="D17" s="9">
        <v>200</v>
      </c>
      <c r="E17" s="10">
        <f>D17*B17</f>
        <v>200</v>
      </c>
      <c r="F17" s="6" t="s">
        <v>26</v>
      </c>
      <c r="G17" s="6"/>
    </row>
    <row r="18" spans="1:7" ht="39.950000000000003" customHeight="1" x14ac:dyDescent="0.15">
      <c r="A18" s="8" t="s">
        <v>22</v>
      </c>
      <c r="B18" s="9">
        <v>2</v>
      </c>
      <c r="C18" s="9" t="s">
        <v>20</v>
      </c>
      <c r="D18" s="9">
        <v>432</v>
      </c>
      <c r="E18" s="10">
        <f>D18*B18</f>
        <v>864</v>
      </c>
      <c r="F18" s="6" t="s">
        <v>26</v>
      </c>
      <c r="G18" s="6"/>
    </row>
    <row r="19" spans="1:7" ht="39.950000000000003" customHeight="1" x14ac:dyDescent="0.15">
      <c r="A19" s="4" t="s">
        <v>14</v>
      </c>
      <c r="B19" s="12"/>
      <c r="C19" s="12"/>
      <c r="D19" s="12"/>
      <c r="E19" s="11">
        <f>SUM(E14:E18)</f>
        <v>14214</v>
      </c>
      <c r="F19" s="7"/>
      <c r="G19" s="7"/>
    </row>
  </sheetData>
  <mergeCells count="13">
    <mergeCell ref="A1:G1"/>
    <mergeCell ref="A5:B5"/>
    <mergeCell ref="C5:D5"/>
    <mergeCell ref="E5:G5"/>
    <mergeCell ref="A6:B6"/>
    <mergeCell ref="C6:D6"/>
    <mergeCell ref="E6:G6"/>
    <mergeCell ref="A7:B7"/>
    <mergeCell ref="C7:D7"/>
    <mergeCell ref="E7:G7"/>
    <mergeCell ref="A8:B8"/>
    <mergeCell ref="C8:D8"/>
    <mergeCell ref="E8:G8"/>
  </mergeCells>
  <phoneticPr fontId="2"/>
  <pageMargins left="0.94488188976377963" right="0.74803149606299213" top="1.1811023622047245" bottom="0.98425196850393704" header="0.51181102362204722" footer="0.51181102362204722"/>
  <pageSetup paperSize="9" orientation="portrait" horizontalDpi="300" verticalDpi="300" r:id="rId1"/>
  <headerFooter alignWithMargins="0">
    <oddHeader>&amp;R&amp;"ＭＳ 明朝,標準"&amp;16【参考例】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訓練(予算)</vt:lpstr>
      <vt:lpstr>訓練(決算)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國田　雅之</dc:creator>
  <cp:lastModifiedBy>Windows ユーザー</cp:lastModifiedBy>
  <cp:lastPrinted>2018-04-12T01:03:10Z</cp:lastPrinted>
  <dcterms:created xsi:type="dcterms:W3CDTF">2014-02-17T08:51:27Z</dcterms:created>
  <dcterms:modified xsi:type="dcterms:W3CDTF">2020-03-11T00:27:02Z</dcterms:modified>
</cp:coreProperties>
</file>