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345DDE4-DAA6-4EA8-AE9A-20F5EC97D5D2}" xr6:coauthVersionLast="47" xr6:coauthVersionMax="47" xr10:uidLastSave="{00000000-0000-0000-0000-000000000000}"/>
  <bookViews>
    <workbookView xWindow="-120" yWindow="-120" windowWidth="29040" windowHeight="15720" xr2:uid="{00000000-000D-0000-FFFF-FFFF00000000}"/>
  </bookViews>
  <sheets>
    <sheet name="見積書(様式8)" sheetId="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10Module1__2__.印刷P18">[1]!'[Module1 (2)].印刷P18'</definedName>
    <definedName name="_11Module1__2__.印刷P19">[1]!'[Module1 (2)].印刷P19'</definedName>
    <definedName name="_12Module1__2__.印刷P2">[1]!'[Module1 (2)].印刷P2'</definedName>
    <definedName name="_13Module1__2__.印刷P20">[1]!'[Module1 (2)].印刷P20'</definedName>
    <definedName name="_14Module1__2__.印刷P21">[1]!'[Module1 (2)].印刷P21'</definedName>
    <definedName name="_15Module1__2__.印刷P22">[1]!'[Module1 (2)].印刷P22'</definedName>
    <definedName name="_16Module1__2__.印刷P3">[1]!'[Module1 (2)].印刷P3'</definedName>
    <definedName name="_17Module1__2__.印刷P4">[1]!'[Module1 (2)].印刷P4'</definedName>
    <definedName name="_18Module1__2__.印刷P5">[1]!'[Module1 (2)].印刷P5'</definedName>
    <definedName name="_19Module1__2__.印刷P6">[1]!'[Module1 (2)].印刷P6'</definedName>
    <definedName name="_1Module1__2__.印刷P1">[1]!'[Module1 (2)].印刷P1'</definedName>
    <definedName name="_20Module1__2__.印刷P7">[1]!'[Module1 (2)].印刷P7'</definedName>
    <definedName name="_21Module1__2__.印刷P8">[1]!'[Module1 (2)].印刷P8'</definedName>
    <definedName name="_22Module1__2__.印刷P9">[1]!'[Module1 (2)].印刷P9'</definedName>
    <definedName name="_23●H17JECC下期_リニューアル版">#REF!</definedName>
    <definedName name="_24_2005引越し">#REF!</definedName>
    <definedName name="_25a1_">#REF!</definedName>
    <definedName name="_26検収推定明細">#REF!</definedName>
    <definedName name="_2Module1__2__.印刷P10">[1]!'[Module1 (2)].印刷P10'</definedName>
    <definedName name="_3Module1__2__.印刷P11">[1]!'[Module1 (2)].印刷P11'</definedName>
    <definedName name="_4Module1__2__.印刷P12">[1]!'[Module1 (2)].印刷P12'</definedName>
    <definedName name="_5Module1__2__.印刷P13">[1]!'[Module1 (2)].印刷P13'</definedName>
    <definedName name="_6Module1__2__.印刷P14">[1]!'[Module1 (2)].印刷P14'</definedName>
    <definedName name="_7Module1__2__.印刷P15">[1]!'[Module1 (2)].印刷P15'</definedName>
    <definedName name="_8Module1__2__.印刷P16">[1]!'[Module1 (2)].印刷P16'</definedName>
    <definedName name="_9Module1__2__.印刷P17">[1]!'[Module1 (2)].印刷P17'</definedName>
    <definedName name="_aaa1" hidden="1">{#N/A,#N/A,FALSE,"予算表";#N/A,#N/A,FALSE,"人件費"}</definedName>
    <definedName name="_aaa2" hidden="1">{#N/A,#N/A,FALSE,"予算表";#N/A,#N/A,FALSE,"人件費"}</definedName>
    <definedName name="_ido2">[2]!_ido2</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#REF!</definedName>
    <definedName name="aaaa" hidden="1">{"'100DPro'!$A$1:$H$149"}</definedName>
    <definedName name="aaaaa" hidden="1">{"'100DPro'!$A$1:$H$149"}</definedName>
    <definedName name="aaaaaaaaaaaaaaaaa">[2]!aaaaaaaaaaaaaaaaa</definedName>
    <definedName name="Access_Button" hidden="1">"価格H_hard_諸元___2__List"</definedName>
    <definedName name="AccessDatabase" hidden="1">"C:\MTAKAHAS\価格H.mdb"</definedName>
    <definedName name="ＡＰ工数">#REF!</definedName>
    <definedName name="AP工数1">[3]工数!#REF!</definedName>
    <definedName name="aw" hidden="1">{#N/A,#N/A,FALSE,"予算表";#N/A,#N/A,FALSE,"人件費"}</definedName>
    <definedName name="awe" hidden="1">{#N/A,#N/A,FALSE,"予算表";#N/A,#N/A,FALSE,"人件費"}</definedName>
    <definedName name="awer" hidden="1">{#N/A,#N/A,FALSE,"予算表";#N/A,#N/A,FALSE,"人件費"}</definedName>
    <definedName name="ayaka">#REF!</definedName>
    <definedName name="B">#REF!</definedName>
    <definedName name="Base_0001" hidden="1">#REF!</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onfirm_10000" hidden="1">#REF!</definedName>
    <definedName name="ＣＰＵセットＡ">#REF!</definedName>
    <definedName name="ＣＰＵセットＢ">#REF!</definedName>
    <definedName name="ＣＰＵセットC">#REF!</definedName>
    <definedName name="ＣＰＵ数">#REF!</definedName>
    <definedName name="D">#REF!</definedName>
    <definedName name="DATA">#REF!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ＤＦＧＨＪＫＬ" hidden="1">{"'PPと説明書の対応'!$A$1:$G$411"}</definedName>
    <definedName name="ＤＩＳＫサイズ">[4]条件設定!$K$6</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ｄｓｄｓｄｓ" hidden="1">{#N/A,#N/A,FALSE,"予算表";#N/A,#N/A,FALSE,"人件費"}</definedName>
    <definedName name="F">#REF!</definedName>
    <definedName name="G">#REF!</definedName>
    <definedName name="ＧＢＩＴ">#REF!</definedName>
    <definedName name="HTML_CodePage" hidden="1">932</definedName>
    <definedName name="HTML_Control" hidden="1">{"'PPと説明書の対応'!$A$1:$G$411"}</definedName>
    <definedName name="HTML_Description" hidden="1">""</definedName>
    <definedName name="HTML_Email" hidden="1">""</definedName>
    <definedName name="HTML_Header" hidden="1">"プログラムプロダクトの説明書一覧"</definedName>
    <definedName name="HTML_LastUpdate" hidden="1">"00/09/29"</definedName>
    <definedName name="HTML_LineAfter" hidden="1">FALSE</definedName>
    <definedName name="HTML_LineBefore" hidden="1">FALSE</definedName>
    <definedName name="HTML_Name" hidden="1">"lilac"</definedName>
    <definedName name="HTML_OBDlg2" hidden="1">TRUE</definedName>
    <definedName name="HTML_OBDlg4" hidden="1">TRUE</definedName>
    <definedName name="HTML_OS" hidden="1">0</definedName>
    <definedName name="HTML_PathFile" hidden="1">"D:\リリース概要\依頼＆原稿\iPX11\リリース概要\まとめ\MyHTML.htm"</definedName>
    <definedName name="HTML_Title" hidden="1">"ipx11_ppmanual"</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hidden="1">8</definedName>
    <definedName name="i" hidden="1">{#N/A,#N/A,FALSE,"予算表";#N/A,#N/A,FALSE,"人件費"}</definedName>
    <definedName name="ido">#REF!</definedName>
    <definedName name="ＩＦ価格">#REF!</definedName>
    <definedName name="ＩＦ数">#REF!</definedName>
    <definedName name="ＩＦ台数">#REF!</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ｊ">#REF!</definedName>
    <definedName name="ＪＥＣＣ等償却率">#REF!</definedName>
    <definedName name="KNES計">#REF!</definedName>
    <definedName name="KON" hidden="1">{"'企画'!$B$1:$H$24"}</definedName>
    <definedName name="ＬＬ" hidden="1">{"'PPと説明書の対応'!$A$1:$G$411"}</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ｎ" hidden="1">{#N/A,#N/A,FALSE,"予算表";#N/A,#N/A,FALSE,"人件費"}</definedName>
    <definedName name="NES委託率">#REF!</definedName>
    <definedName name="oi" hidden="1">{#N/A,#N/A,FALSE,"予算表";#N/A,#N/A,FALSE,"人件費"}</definedName>
    <definedName name="ＰＣプリンタ総価格">#REF!</definedName>
    <definedName name="ＰＣ価格">#REF!</definedName>
    <definedName name="PJ工数">[3]工数!#REF!</definedName>
    <definedName name="PJ工数1">[3]工数!#REF!</definedName>
    <definedName name="Pos_SQL_Make">[2]!Pos_SQL_Make</definedName>
    <definedName name="_xlnm.Print_Area" localSheetId="0">'見積書(様式8)'!$A$1:$R$58</definedName>
    <definedName name="_xlnm.Print_Area">#REF!</definedName>
    <definedName name="Print_Area_MI">#REF!</definedName>
    <definedName name="_xlnm.Print_Titles">#REF!</definedName>
    <definedName name="qq" hidden="1">{#N/A,#N/A,FALSE,"予算表";#N/A,#N/A,FALSE,"人件費"}</definedName>
    <definedName name="ｑｑｑ" hidden="1">{#N/A,#N/A,FALSE,"予算表";#N/A,#N/A,FALSE,"人件費"}</definedName>
    <definedName name="QWE" hidden="1">{"'PPと説明書の対応'!$A$1:$G$411"}</definedName>
    <definedName name="sano">[2]!sano</definedName>
    <definedName name="sanosa">[2]!sanosa</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I原価率">#REF!</definedName>
    <definedName name="ss" hidden="1">{#N/A,#N/A,FALSE,"予算表";#N/A,#N/A,FALSE,"人件費"}</definedName>
    <definedName name="sss" hidden="1">{#N/A,#N/A,FALSE,"予算表";#N/A,#N/A,FALSE,"人件費"}</definedName>
    <definedName name="sssss" hidden="1">{#N/A,#N/A,FALSE,"予算表";#N/A,#N/A,FALSE,"人件費"}</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ＳＷ価格">#REF!</definedName>
    <definedName name="TEST">#REF!</definedName>
    <definedName name="test1">#REF!</definedName>
    <definedName name="test2">#REF!</definedName>
    <definedName name="test3">#REF!</definedName>
    <definedName name="test4">#REF!</definedName>
    <definedName name="Training_10000" hidden="1">#REF!</definedName>
    <definedName name="Training_10100" hidden="1">#REF!</definedName>
    <definedName name="u" hidden="1">{#N/A,#N/A,FALSE,"予算表";#N/A,#N/A,FALSE,"人件費"}</definedName>
    <definedName name="ui" hidden="1">{#N/A,#N/A,FALSE,"予算表";#N/A,#N/A,FALSE,"人件費"}</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ＵＰ価格">[5]機器明細!#REF!</definedName>
    <definedName name="W">#REF!</definedName>
    <definedName name="we" hidden="1">{#N/A,#N/A,FALSE,"予算表";#N/A,#N/A,FALSE,"人件費"}</definedName>
    <definedName name="wer" hidden="1">{#N/A,#N/A,FALSE,"予算表";#N/A,#N/A,FALSE,"人件費"}</definedName>
    <definedName name="wrn.仕様書表紙." hidden="1">{#N/A,#N/A,FALSE,"表一覧"}</definedName>
    <definedName name="wrn.予算表." hidden="1">{#N/A,#N/A,FALSE,"予算表";#N/A,#N/A,FALSE,"人件費"}</definedName>
    <definedName name="ww" hidden="1">{#N/A,#N/A,FALSE,"予算表";#N/A,#N/A,FALSE,"人件費"}</definedName>
    <definedName name="www" hidden="1">{#N/A,#N/A,FALSE,"予算表";#N/A,#N/A,FALSE,"人件費"}</definedName>
    <definedName name="wwww" hidden="1">{#N/A,#N/A,FALSE,"予算表";#N/A,#N/A,FALSE,"人件費"}</definedName>
    <definedName name="wwwww" hidden="1">{#N/A,#N/A,FALSE,"予算表";#N/A,#N/A,FALSE,"人件費"}</definedName>
    <definedName name="xxxxxxxxxx" hidden="1">{"'PPと説明書の対応'!$A$1:$G$411"}</definedName>
    <definedName name="zzzzzzzzzz" hidden="1">{"'PPと説明書の対応'!$A$1:$G$411"}</definedName>
    <definedName name="あ">[3]工数!#REF!</definedName>
    <definedName name="あああ" hidden="1">{#N/A,#N/A,FALSE,"予算表";#N/A,#N/A,FALSE,"人件費"}</definedName>
    <definedName name="あいうえお" hidden="1">{"'PPと説明書の対応'!$A$1:$G$411"}</definedName>
    <definedName name="い">#REF!</definedName>
    <definedName name="いいい" hidden="1">{#N/A,#N/A,FALSE,"予算表";#N/A,#N/A,FALSE,"人件費"}</definedName>
    <definedName name="いいお" hidden="1">{#N/A,#N/A,FALSE,"予算表";#N/A,#N/A,FALSE,"人件費"}</definedName>
    <definedName name="う">#REF!</definedName>
    <definedName name="お" hidden="1">{#N/A,#N/A,FALSE,"予算表";#N/A,#N/A,FALSE,"人件費"}</definedName>
    <definedName name="オラクルユーザ数">[4]条件設定!$K$9</definedName>
    <definedName name="かきくけこ">#REF!</definedName>
    <definedName name="くぇＲちゅいお" hidden="1">{"'PPと説明書の対応'!$A$1:$G$411"}</definedName>
    <definedName name="サーバタイプ">#REF!</definedName>
    <definedName name="スーパースリムタワー型___MA86T_T">[6]SST型MA86TT!$A$1</definedName>
    <definedName name="スーパースリムタワー型__MA10T_T">[6]SST型MA10TT!$A$1</definedName>
    <definedName name="スケジュール" hidden="1">{#N/A,#N/A,FALSE,"予算表";#N/A,#N/A,FALSE,"人件費"}</definedName>
    <definedName name="た">#REF!</definedName>
    <definedName name="ちゅいおＰ" hidden="1">{"'PPと説明書の対応'!$A$1:$G$411"}</definedName>
    <definedName name="っｚ" hidden="1">{#N/A,#N/A,FALSE,"予算表";#N/A,#N/A,FALSE,"人件費"}</definedName>
    <definedName name="っっｓ" hidden="1">{#N/A,#N/A,FALSE,"予算表";#N/A,#N/A,FALSE,"人件費"}</definedName>
    <definedName name="テスト系">#REF!</definedName>
    <definedName name="ととと" hidden="1">{#N/A,#N/A,FALSE,"予算表";#N/A,#N/A,FALSE,"人件費"}</definedName>
    <definedName name="ドメイン価格">#REF!</definedName>
    <definedName name="プ1">[7]詳細・製造!#REF!</definedName>
    <definedName name="プ2">[7]詳細・製造!#REF!</definedName>
    <definedName name="プリンタ台数">#REF!</definedName>
    <definedName name="ボックスレス型___MA93T_F">[6]ﾎﾞｯｸｽﾚｽ型MA93TF!$A$1</definedName>
    <definedName name="ボックスレス型__MA70HF">[6]ﾎﾞｯｸｽﾚｽ型MA70HF!$A$1</definedName>
    <definedName name="マイクロタワー型___MA70H_R">[6]ﾏｲｸﾛﾀﾜｰ型MA70HR!$A$1</definedName>
    <definedName name="マニュアル">#REF!</definedName>
    <definedName name="ミニタワー型___MA15S_M">[6]ﾐﾆﾀﾜｰ型MA15SM!$A$1</definedName>
    <definedName name="ミニタワー型__MA17S_M">[6]ﾐﾆﾀﾜｰ型MA17SM!$A$1</definedName>
    <definedName name="メモリ量">#REF!</definedName>
    <definedName name="んん" hidden="1">{#N/A,#N/A,FALSE,"予算表";#N/A,#N/A,FALSE,"人件費"}</definedName>
    <definedName name="扱い別">#REF!</definedName>
    <definedName name="医事ｻｰﾊﾞ">[8]ｵｰﾀﾞﾘﾝｸﾞｻｰﾊﾞ!#REF!</definedName>
    <definedName name="医事開発価格">#REF!</definedName>
    <definedName name="一覧②" hidden="1">{"'PPと説明書の対応'!$A$1:$G$411"}</definedName>
    <definedName name="過去引当準備金取崩">#REF!</definedName>
    <definedName name="過去準備金引当率">#REF!</definedName>
    <definedName name="画面テスト">[9]画面!$J$62</definedName>
    <definedName name="画面改造">[9]画面!$I$62</definedName>
    <definedName name="画面現行">[9]画面!$H$62</definedName>
    <definedName name="画面本数">[9]画面!$K$62</definedName>
    <definedName name="改修テスト">#REF!</definedName>
    <definedName name="改造テスト">#REF!</definedName>
    <definedName name="改造製造">#REF!</definedName>
    <definedName name="改造設計">#REF!</definedName>
    <definedName name="海外">#REF!</definedName>
    <definedName name="開発価格">#REF!</definedName>
    <definedName name="外来患者">#REF!</definedName>
    <definedName name="各種乗率">#REF!</definedName>
    <definedName name="関連表" hidden="1">#REF!</definedName>
    <definedName name="企通抜けクエリー1">#REF!</definedName>
    <definedName name="機種">#REF!</definedName>
    <definedName name="機能仕様１" hidden="1">{#N/A,#N/A,FALSE,"表一覧"}</definedName>
    <definedName name="機能仕様２" hidden="1">{#N/A,#N/A,FALSE,"表一覧"}</definedName>
    <definedName name="機能私用" hidden="1">{#N/A,#N/A,FALSE,"表一覧"}</definedName>
    <definedName name="記号">#REF!</definedName>
    <definedName name="客先月稼働時間">#REF!</definedName>
    <definedName name="拠点分類①">#REF!</definedName>
    <definedName name="拠点分類②">#REF!</definedName>
    <definedName name="拠点分類③">#REF!</definedName>
    <definedName name="拠点分類④">#REF!</definedName>
    <definedName name="共1">#REF!</definedName>
    <definedName name="共2">#REF!</definedName>
    <definedName name="共通費">[10]各種乗率!$C$11</definedName>
    <definedName name="共通費配賦率">#REF!</definedName>
    <definedName name="業務名">#REF!</definedName>
    <definedName name="金利賦課率">#REF!</definedName>
    <definedName name="計算テスト">[9]計算!$G$21</definedName>
    <definedName name="計算改造">[9]計算!$F$21</definedName>
    <definedName name="計算現行">[9]計算!$E$21</definedName>
    <definedName name="計算本数">[9]計算!$F$23</definedName>
    <definedName name="原価表">#REF!</definedName>
    <definedName name="現準備金引当率">#REF!</definedName>
    <definedName name="交通費">[3]工数!#REF!</definedName>
    <definedName name="交通費1">[3]工数!#REF!</definedName>
    <definedName name="工数_その他">#REF!</definedName>
    <definedName name="工数_基本">#REF!</definedName>
    <definedName name="工数_結合">#REF!</definedName>
    <definedName name="工数_現地">#REF!</definedName>
    <definedName name="工数_合計">#REF!</definedName>
    <definedName name="工数_資料">#REF!</definedName>
    <definedName name="工数_詳細">#REF!</definedName>
    <definedName name="工数_製造">#REF!</definedName>
    <definedName name="工数_総合">#REF!</definedName>
    <definedName name="工数_単体">#REF!</definedName>
    <definedName name="工数_調査">#REF!</definedName>
    <definedName name="工数_調整">#REF!</definedName>
    <definedName name="工数BT">#REF!</definedName>
    <definedName name="工数FL">#REF!</definedName>
    <definedName name="工数OL">#REF!</definedName>
    <definedName name="荒屋">#REF!</definedName>
    <definedName name="購買値引率">#REF!</definedName>
    <definedName name="残存率">[10]working!#REF!</definedName>
    <definedName name="残存率①">#REF!</definedName>
    <definedName name="残存率２">[10]working!#REF!</definedName>
    <definedName name="残存率３">[10]working!#REF!</definedName>
    <definedName name="残存率④">#REF!</definedName>
    <definedName name="残存率表">#REF!</definedName>
    <definedName name="残存率表１">#REF!</definedName>
    <definedName name="仕入伝票" hidden="1">{#N/A,#N/A,FALSE,"表一覧"}</definedName>
    <definedName name="仕入伝票トラ" hidden="1">{#N/A,#N/A,FALSE,"表一覧"}</definedName>
    <definedName name="事業部固定比率１">[10]各種乗率!$C$13</definedName>
    <definedName name="事業部固定費率">#REF!</definedName>
    <definedName name="社内月稼働時間">#REF!</definedName>
    <definedName name="社内手数料率">#REF!</definedName>
    <definedName name="社内手数料率１">[10]各種乗率!$C$10</definedName>
    <definedName name="社内手数料率表">#REF!</definedName>
    <definedName name="社内手数料率表１">#REF!</definedName>
    <definedName name="出力">#REF!</definedName>
    <definedName name="省ＩＦ価格">#REF!</definedName>
    <definedName name="省ドメイン価格">#REF!</definedName>
    <definedName name="植村">#REF!</definedName>
    <definedName name="新_省スペース型__MA10T_E">'[6]&lt;新&gt;省ｽﾍﾟｰｽ型MA10TE'!$A$1</definedName>
    <definedName name="新_省スペース型__MA70H_E">'[6]&lt;新&gt;省ｽﾍﾟｰｽ型MA70HE'!$A$1</definedName>
    <definedName name="新_省スペース型__MA93T_E">'[6]&lt;新&gt;省ｽﾍﾟｰｽ型MA93TE'!$A$1</definedName>
    <definedName name="新_省スペース型_MA12T_E">'[6]&lt;新&gt;省ｽﾍﾟｰｽ型MA12TE'!$A$1</definedName>
    <definedName name="新規">#REF!</definedName>
    <definedName name="人月">[11]工数!$J$17</definedName>
    <definedName name="人月1">[3]工数!#REF!</definedName>
    <definedName name="石原">#REF!</definedName>
    <definedName name="総合計">#REF!</definedName>
    <definedName name="単価_その他">#REF!</definedName>
    <definedName name="単価_基本">#REF!</definedName>
    <definedName name="単価_結合">#REF!</definedName>
    <definedName name="単価_現地">#REF!</definedName>
    <definedName name="単価_資料">#REF!</definedName>
    <definedName name="単価_詳細">#REF!</definedName>
    <definedName name="単価_製造">#REF!</definedName>
    <definedName name="単価_総合">#REF!</definedName>
    <definedName name="単価_単体">#REF!</definedName>
    <definedName name="単価_調査">#REF!</definedName>
    <definedName name="単金">#REF!</definedName>
    <definedName name="単金１">#REF!</definedName>
    <definedName name="単金2">#REF!</definedName>
    <definedName name="端末ＣＰＵ">#REF!</definedName>
    <definedName name="端末台数">#REF!</definedName>
    <definedName name="朝倉">#REF!</definedName>
    <definedName name="辻">#REF!</definedName>
    <definedName name="店舗外FV" hidden="1">{"'ﾊ'!$A$1:$C$20"}</definedName>
    <definedName name="導入経費付替率">#REF!</definedName>
    <definedName name="導入経費付替率１">#REF!</definedName>
    <definedName name="得意先名">#REF!</definedName>
    <definedName name="内臓ＤＩＳＫ">#REF!</definedName>
    <definedName name="難易度">[12]基礎数値!$B$30:$D$30</definedName>
    <definedName name="入金報奨金率">#REF!</definedName>
    <definedName name="入金報奨金率１">#REF!</definedName>
    <definedName name="販形１">#REF!</definedName>
    <definedName name="販形２">#REF!</definedName>
    <definedName name="販形３">#REF!</definedName>
    <definedName name="販形４">#REF!</definedName>
    <definedName name="販形５">#REF!</definedName>
    <definedName name="販形６">#REF!</definedName>
    <definedName name="販売拠点">#REF!</definedName>
    <definedName name="販売拠点１">#REF!</definedName>
    <definedName name="比率_その他">#REF!</definedName>
    <definedName name="比率_基本">#REF!</definedName>
    <definedName name="比率_結合">#REF!</definedName>
    <definedName name="比率_現地">#REF!</definedName>
    <definedName name="比率_合計">#REF!</definedName>
    <definedName name="比率_資料">#REF!</definedName>
    <definedName name="比率_詳細">#REF!</definedName>
    <definedName name="比率_製造">#REF!</definedName>
    <definedName name="比率_総合">#REF!</definedName>
    <definedName name="比率_単体">#REF!</definedName>
    <definedName name="比率_調査">#REF!</definedName>
    <definedName name="表紙">#REF!</definedName>
    <definedName name="病床数">#REF!</definedName>
    <definedName name="付け替">#REF!</definedName>
    <definedName name="付替">#REF!</definedName>
    <definedName name="付替え">#REF!</definedName>
    <definedName name="付替え上率表">'[10]付替乗率表（変動）'!$A$6:$G$80</definedName>
    <definedName name="付替乗率①">#REF!</definedName>
    <definedName name="付替乗率②">#REF!</definedName>
    <definedName name="付替乗率③">#REF!</definedName>
    <definedName name="付替乗率④">#REF!</definedName>
    <definedName name="付替乗率表">#REF!</definedName>
    <definedName name="保守原価率">#REF!</definedName>
    <definedName name="保守原価率２">#REF!</definedName>
    <definedName name="保守原価率Ｈ">#REF!</definedName>
    <definedName name="保守原価率Ｓ">#REF!</definedName>
    <definedName name="報奨率">#REF!</definedName>
    <definedName name="報奨率１">[10]各種乗率!$C$12</definedName>
    <definedName name="本田">#REF!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7" l="1"/>
  <c r="I18" i="7"/>
  <c r="I20" i="7" l="1"/>
</calcChain>
</file>

<file path=xl/sharedStrings.xml><?xml version="1.0" encoding="utf-8"?>
<sst xmlns="http://schemas.openxmlformats.org/spreadsheetml/2006/main" count="55" uniqueCount="46">
  <si>
    <t>備考</t>
    <phoneticPr fontId="4"/>
  </si>
  <si>
    <t>合計（A）</t>
    <rPh sb="0" eb="2">
      <t>ゴウケイ</t>
    </rPh>
    <phoneticPr fontId="4"/>
  </si>
  <si>
    <t>合計（B）</t>
    <rPh sb="0" eb="2">
      <t>ゴウケイ</t>
    </rPh>
    <phoneticPr fontId="4"/>
  </si>
  <si>
    <t>項目</t>
    <rPh sb="0" eb="2">
      <t>コウモク</t>
    </rPh>
    <phoneticPr fontId="4"/>
  </si>
  <si>
    <t>項目</t>
    <phoneticPr fontId="4"/>
  </si>
  <si>
    <t>見積額</t>
    <rPh sb="0" eb="3">
      <t>ミツモリガク</t>
    </rPh>
    <phoneticPr fontId="2"/>
  </si>
  <si>
    <t>千</t>
    <rPh sb="0" eb="1">
      <t>セン</t>
    </rPh>
    <phoneticPr fontId="2"/>
  </si>
  <si>
    <t>百</t>
    <rPh sb="0" eb="1">
      <t>ヒャク</t>
    </rPh>
    <phoneticPr fontId="2"/>
  </si>
  <si>
    <t>十</t>
    <rPh sb="0" eb="1">
      <t>ジュウ</t>
    </rPh>
    <phoneticPr fontId="2"/>
  </si>
  <si>
    <t>万</t>
    <rPh sb="0" eb="1">
      <t>マン</t>
    </rPh>
    <phoneticPr fontId="2"/>
  </si>
  <si>
    <t>【内訳】</t>
    <rPh sb="1" eb="3">
      <t>ウチワケ</t>
    </rPh>
    <phoneticPr fontId="2"/>
  </si>
  <si>
    <t>壱</t>
    <rPh sb="0" eb="1">
      <t>イチ</t>
    </rPh>
    <phoneticPr fontId="2"/>
  </si>
  <si>
    <t>商号又は名称</t>
    <phoneticPr fontId="2"/>
  </si>
  <si>
    <t>代表者職氏名</t>
    <phoneticPr fontId="4"/>
  </si>
  <si>
    <t>所   在   地</t>
    <phoneticPr fontId="4"/>
  </si>
  <si>
    <t>円（税込）</t>
    <rPh sb="1" eb="3">
      <t>ゼイコ</t>
    </rPh>
    <phoneticPr fontId="2"/>
  </si>
  <si>
    <t>円（税込）</t>
    <rPh sb="1" eb="3">
      <t>ゼイコ</t>
    </rPh>
    <phoneticPr fontId="2"/>
  </si>
  <si>
    <t>単位：円（税込）</t>
    <rPh sb="5" eb="7">
      <t>ゼイコ</t>
    </rPh>
    <phoneticPr fontId="4"/>
  </si>
  <si>
    <t>単位：円（税込）</t>
    <rPh sb="5" eb="7">
      <t>ゼイコミ</t>
    </rPh>
    <phoneticPr fontId="4"/>
  </si>
  <si>
    <t>年　　　　月　　　日　</t>
    <rPh sb="0" eb="1">
      <t>ネン</t>
    </rPh>
    <rPh sb="5" eb="6">
      <t>ガツ</t>
    </rPh>
    <rPh sb="9" eb="10">
      <t>ニチ</t>
    </rPh>
    <phoneticPr fontId="2"/>
  </si>
  <si>
    <t>円（税込）</t>
    <rPh sb="0" eb="2">
      <t>ゼイコ</t>
    </rPh>
    <phoneticPr fontId="2"/>
  </si>
  <si>
    <t>備考</t>
  </si>
  <si>
    <t>金額</t>
    <rPh sb="0" eb="2">
      <t>キンガク</t>
    </rPh>
    <phoneticPr fontId="2"/>
  </si>
  <si>
    <t>数量</t>
    <rPh sb="0" eb="2">
      <t>スウリョウ</t>
    </rPh>
    <phoneticPr fontId="2"/>
  </si>
  <si>
    <t>単位</t>
    <rPh sb="0" eb="2">
      <t>タンイ</t>
    </rPh>
    <phoneticPr fontId="2"/>
  </si>
  <si>
    <t>数量
（ヶ月）</t>
    <rPh sb="5" eb="6">
      <t>ゲツ</t>
    </rPh>
    <phoneticPr fontId="4"/>
  </si>
  <si>
    <t>単価</t>
    <phoneticPr fontId="4"/>
  </si>
  <si>
    <t>合計</t>
    <rPh sb="0" eb="2">
      <t>ゴウケイ</t>
    </rPh>
    <phoneticPr fontId="2"/>
  </si>
  <si>
    <t>億</t>
    <rPh sb="0" eb="1">
      <t>オク</t>
    </rPh>
    <phoneticPr fontId="2"/>
  </si>
  <si>
    <t>　　　柳井市長　様</t>
    <rPh sb="8" eb="9">
      <t>サマ</t>
    </rPh>
    <phoneticPr fontId="4"/>
  </si>
  <si>
    <t>保守運用費</t>
    <phoneticPr fontId="2"/>
  </si>
  <si>
    <t>【保守運用費用（令和８年３月２日～令和８年３月３１日）】</t>
    <rPh sb="1" eb="3">
      <t>ホシュ</t>
    </rPh>
    <rPh sb="8" eb="10">
      <t>レイワ</t>
    </rPh>
    <rPh sb="11" eb="12">
      <t>ネン</t>
    </rPh>
    <rPh sb="13" eb="14">
      <t>ガツ</t>
    </rPh>
    <rPh sb="15" eb="16">
      <t>ヒ</t>
    </rPh>
    <rPh sb="17" eb="19">
      <t>レイワ</t>
    </rPh>
    <rPh sb="20" eb="21">
      <t>ネン</t>
    </rPh>
    <rPh sb="22" eb="23">
      <t>ガツ</t>
    </rPh>
    <rPh sb="25" eb="26">
      <t>ヒ</t>
    </rPh>
    <phoneticPr fontId="4"/>
  </si>
  <si>
    <t>第８号様式</t>
    <rPh sb="0" eb="1">
      <t>ダイ</t>
    </rPh>
    <rPh sb="2" eb="3">
      <t>ゴウ</t>
    </rPh>
    <phoneticPr fontId="2"/>
  </si>
  <si>
    <t>窓口キャッシュレス決済導入業務</t>
    <phoneticPr fontId="2"/>
  </si>
  <si>
    <t>当初導入費及び保守運用費　見積書</t>
    <rPh sb="0" eb="2">
      <t>トウショ</t>
    </rPh>
    <rPh sb="2" eb="4">
      <t>ドウニュウ</t>
    </rPh>
    <rPh sb="4" eb="5">
      <t>ヒ</t>
    </rPh>
    <rPh sb="5" eb="6">
      <t>オヨ</t>
    </rPh>
    <rPh sb="13" eb="16">
      <t>ミツモリショ</t>
    </rPh>
    <phoneticPr fontId="2"/>
  </si>
  <si>
    <t>【当初導入費】</t>
    <rPh sb="1" eb="3">
      <t>トウショ</t>
    </rPh>
    <rPh sb="3" eb="5">
      <t>ドウニュウ</t>
    </rPh>
    <rPh sb="5" eb="6">
      <t>ヒ</t>
    </rPh>
    <phoneticPr fontId="4"/>
  </si>
  <si>
    <t>設置・設定</t>
    <rPh sb="0" eb="2">
      <t>セッチ</t>
    </rPh>
    <rPh sb="3" eb="5">
      <t>セッテイ</t>
    </rPh>
    <phoneticPr fontId="2"/>
  </si>
  <si>
    <t>機材等</t>
    <rPh sb="0" eb="2">
      <t>キザイ</t>
    </rPh>
    <rPh sb="2" eb="3">
      <t>トウ</t>
    </rPh>
    <phoneticPr fontId="2"/>
  </si>
  <si>
    <t>利用料</t>
    <rPh sb="0" eb="3">
      <t>リヨウリョウ</t>
    </rPh>
    <phoneticPr fontId="2"/>
  </si>
  <si>
    <t>合計（C）</t>
    <rPh sb="0" eb="2">
      <t>ゴウケイ</t>
    </rPh>
    <phoneticPr fontId="4"/>
  </si>
  <si>
    <t>当初導入費</t>
    <rPh sb="0" eb="2">
      <t>トウショ</t>
    </rPh>
    <rPh sb="2" eb="4">
      <t>ドウニュウ</t>
    </rPh>
    <rPh sb="4" eb="5">
      <t>ヒ</t>
    </rPh>
    <phoneticPr fontId="4"/>
  </si>
  <si>
    <t>(A)＋(B)</t>
    <phoneticPr fontId="2"/>
  </si>
  <si>
    <t>(C)</t>
    <phoneticPr fontId="2"/>
  </si>
  <si>
    <t>(D)=(A)＋(B)＋(C)</t>
    <phoneticPr fontId="2"/>
  </si>
  <si>
    <t>※(D)の金額</t>
    <rPh sb="5" eb="7">
      <t>キンガク</t>
    </rPh>
    <phoneticPr fontId="2"/>
  </si>
  <si>
    <t>単位：円（税込）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</si>
</sst>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name val="ＭＳ 明朝"/>
      <family val="1"/>
      <charset val="128"/>
    </font>
    <font>
      <sz val="6"/>
      <name val="ＭＳ 明朝"/>
      <family val="1"/>
      <charset val="128"/>
    </font>
    <font>
      <sz val="12"/>
      <name val="ＭＳ 明朝"/>
      <family val="1"/>
      <charset val="128"/>
    </font>
    <font>
      <sz val="11"/>
      <color theme="1"/>
      <name val="ＭＳ Ｐゴシック"/>
      <family val="2"/>
      <charset val="128"/>
    </font>
    <font>
      <sz val="11"/>
      <name val="ＭＳ Ｐゴシック"/>
      <family val="3"/>
      <charset val="128"/>
    </font>
    <font>
      <sz val="9"/>
      <color rgb="FF9C0006"/>
      <name val="Meiryo UI"/>
      <family val="2"/>
      <charset val="128"/>
    </font>
    <font>
      <sz val="11"/>
      <color theme="1"/>
      <name val="メイリオ"/>
      <family val="2"/>
      <charset val="128"/>
    </font>
    <font>
      <sz val="10"/>
      <name val="Arial"/>
      <family val="2"/>
    </font>
    <font>
      <sz val="14"/>
      <name val="ＭＳ 明朝"/>
      <family val="1"/>
      <charset val="128"/>
    </font>
    <font>
      <sz val="16"/>
      <name val="ＭＳ 明朝"/>
      <family val="1"/>
      <charset val="128"/>
    </font>
    <font>
      <sz val="18"/>
      <name val="ＭＳ 明朝"/>
      <family val="1"/>
      <charset val="128"/>
    </font>
    <font>
      <sz val="11"/>
      <color theme="1"/>
      <name val="ＭＳ Ｐゴシック"/>
      <family val="2"/>
      <scheme val="minor"/>
    </font>
    <font>
      <sz val="11"/>
      <name val="ＭＳ 明朝"/>
      <family val="1"/>
      <charset val="128"/>
    </font>
    <font>
      <b/>
      <sz val="1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7CE"/>
      </patternFill>
    </fill>
  </fills>
  <borders count="4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11">
    <xf numFmtId="0" fontId="0" fillId="0" borderId="0"/>
    <xf numFmtId="0" fontId="3" fillId="0" borderId="0"/>
    <xf numFmtId="0" fontId="6"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8" fillId="4" borderId="0" applyNumberFormat="0" applyBorder="0" applyAlignment="0" applyProtection="0">
      <alignment vertical="center"/>
    </xf>
    <xf numFmtId="38" fontId="9" fillId="0" borderId="0" applyFont="0" applyFill="0" applyBorder="0" applyAlignment="0" applyProtection="0">
      <alignment vertical="center"/>
    </xf>
    <xf numFmtId="0" fontId="1" fillId="0" borderId="0">
      <alignment vertical="center"/>
    </xf>
    <xf numFmtId="0" fontId="10" fillId="0" borderId="0"/>
    <xf numFmtId="38" fontId="14" fillId="0" borderId="0" applyFont="0" applyFill="0" applyBorder="0" applyAlignment="0" applyProtection="0">
      <alignment vertical="center"/>
    </xf>
  </cellStyleXfs>
  <cellXfs count="141">
    <xf numFmtId="0" fontId="0" fillId="0" borderId="0" xfId="0"/>
    <xf numFmtId="0" fontId="5" fillId="0" borderId="0" xfId="1" applyFont="1" applyAlignment="1">
      <alignment horizontal="left" vertical="center"/>
    </xf>
    <xf numFmtId="0" fontId="3" fillId="0" borderId="0" xfId="1" applyAlignment="1">
      <alignment horizontal="left" vertical="center"/>
    </xf>
    <xf numFmtId="0" fontId="11" fillId="0" borderId="0" xfId="1" applyFont="1" applyAlignment="1">
      <alignment horizontal="center" vertical="center"/>
    </xf>
    <xf numFmtId="0" fontId="3" fillId="0" borderId="0" xfId="1" applyAlignment="1">
      <alignment horizontal="center" vertical="center"/>
    </xf>
    <xf numFmtId="0" fontId="3" fillId="0" borderId="0" xfId="1" applyAlignment="1">
      <alignment vertical="center"/>
    </xf>
    <xf numFmtId="0" fontId="5" fillId="0" borderId="0" xfId="1" applyFont="1" applyAlignment="1">
      <alignment vertical="center"/>
    </xf>
    <xf numFmtId="0" fontId="12" fillId="0" borderId="0" xfId="1" applyFont="1" applyAlignment="1">
      <alignment vertical="center"/>
    </xf>
    <xf numFmtId="0" fontId="12" fillId="0" borderId="0" xfId="1" applyFont="1" applyAlignment="1">
      <alignment horizontal="right" vertical="center"/>
    </xf>
    <xf numFmtId="0" fontId="5" fillId="0" borderId="0" xfId="1" applyFont="1" applyAlignment="1">
      <alignment horizontal="right" vertical="center"/>
    </xf>
    <xf numFmtId="0" fontId="11" fillId="0" borderId="0" xfId="1" applyFont="1" applyAlignment="1">
      <alignment vertical="center"/>
    </xf>
    <xf numFmtId="0" fontId="13" fillId="0" borderId="0" xfId="1" applyFont="1" applyAlignment="1">
      <alignment horizontal="center" vertical="center" shrinkToFit="1"/>
    </xf>
    <xf numFmtId="0" fontId="3" fillId="0" borderId="24" xfId="1" applyBorder="1" applyAlignment="1">
      <alignment horizontal="center" vertical="center"/>
    </xf>
    <xf numFmtId="0" fontId="5" fillId="0" borderId="0" xfId="1" quotePrefix="1" applyFont="1" applyAlignment="1">
      <alignment vertical="center"/>
    </xf>
    <xf numFmtId="0" fontId="3" fillId="2" borderId="1" xfId="1" applyFill="1" applyBorder="1" applyAlignment="1">
      <alignment horizontal="center" vertical="center"/>
    </xf>
    <xf numFmtId="49" fontId="5" fillId="0" borderId="0" xfId="1" applyNumberFormat="1" applyFont="1" applyAlignment="1">
      <alignment horizontal="center" vertical="center"/>
    </xf>
    <xf numFmtId="0" fontId="3" fillId="0" borderId="29" xfId="1" applyBorder="1" applyAlignment="1">
      <alignment horizontal="center" vertical="center"/>
    </xf>
    <xf numFmtId="0" fontId="15" fillId="0" borderId="0" xfId="1" applyFont="1" applyAlignment="1">
      <alignment horizontal="left" vertical="center"/>
    </xf>
    <xf numFmtId="0" fontId="3" fillId="3" borderId="16" xfId="1" applyFill="1" applyBorder="1" applyAlignment="1">
      <alignment vertical="center"/>
    </xf>
    <xf numFmtId="0" fontId="3" fillId="3" borderId="14" xfId="1" applyFill="1" applyBorder="1" applyAlignment="1">
      <alignment vertical="center"/>
    </xf>
    <xf numFmtId="0" fontId="3" fillId="2" borderId="31" xfId="1" applyFill="1" applyBorder="1" applyAlignment="1">
      <alignment vertical="center" shrinkToFit="1"/>
    </xf>
    <xf numFmtId="0" fontId="3" fillId="2" borderId="32" xfId="1" applyFill="1" applyBorder="1" applyAlignment="1">
      <alignment vertical="center" shrinkToFit="1"/>
    </xf>
    <xf numFmtId="0" fontId="3" fillId="2" borderId="34" xfId="1" applyFill="1" applyBorder="1" applyAlignment="1">
      <alignment vertical="center" shrinkToFit="1"/>
    </xf>
    <xf numFmtId="0" fontId="3" fillId="2" borderId="17" xfId="1" applyFill="1" applyBorder="1" applyAlignment="1">
      <alignment vertical="center" shrinkToFit="1"/>
    </xf>
    <xf numFmtId="0" fontId="3" fillId="2" borderId="7" xfId="1" applyFill="1" applyBorder="1" applyAlignment="1">
      <alignment vertical="center" shrinkToFit="1"/>
    </xf>
    <xf numFmtId="0" fontId="3" fillId="2" borderId="22" xfId="1" applyFill="1" applyBorder="1" applyAlignment="1">
      <alignment vertical="center" shrinkToFit="1"/>
    </xf>
    <xf numFmtId="0" fontId="16" fillId="3" borderId="14" xfId="1" applyFont="1" applyFill="1" applyBorder="1" applyAlignment="1">
      <alignment vertical="center"/>
    </xf>
    <xf numFmtId="0" fontId="3" fillId="0" borderId="35" xfId="1" applyBorder="1" applyAlignment="1">
      <alignment horizontal="center" vertical="center"/>
    </xf>
    <xf numFmtId="0" fontId="3" fillId="3" borderId="16" xfId="1" applyFill="1" applyBorder="1" applyAlignment="1">
      <alignment horizontal="center" vertical="center"/>
    </xf>
    <xf numFmtId="0" fontId="3" fillId="3" borderId="12" xfId="1" applyFill="1" applyBorder="1" applyAlignment="1">
      <alignment horizontal="center" vertical="center"/>
    </xf>
    <xf numFmtId="0" fontId="3" fillId="3" borderId="7" xfId="1" applyFill="1" applyBorder="1" applyAlignment="1">
      <alignment vertical="center"/>
    </xf>
    <xf numFmtId="0" fontId="3" fillId="3" borderId="17" xfId="1" applyFill="1" applyBorder="1" applyAlignment="1">
      <alignment horizontal="center" vertical="center"/>
    </xf>
    <xf numFmtId="0" fontId="3" fillId="3" borderId="18" xfId="1" applyFill="1" applyBorder="1" applyAlignment="1">
      <alignment horizontal="center" vertical="center"/>
    </xf>
    <xf numFmtId="0" fontId="3" fillId="3" borderId="7" xfId="1" applyFill="1" applyBorder="1" applyAlignment="1">
      <alignment horizontal="center" vertical="center"/>
    </xf>
    <xf numFmtId="0" fontId="3" fillId="3" borderId="17" xfId="1" applyFill="1" applyBorder="1" applyAlignment="1">
      <alignment vertical="center"/>
    </xf>
    <xf numFmtId="0" fontId="3" fillId="3" borderId="22" xfId="1" applyFill="1" applyBorder="1" applyAlignment="1">
      <alignment horizontal="center" vertical="center"/>
    </xf>
    <xf numFmtId="0" fontId="3" fillId="3" borderId="21" xfId="1" applyFill="1" applyBorder="1" applyAlignment="1">
      <alignment vertical="center"/>
    </xf>
    <xf numFmtId="0" fontId="3" fillId="3" borderId="15" xfId="1" applyFill="1" applyBorder="1" applyAlignment="1">
      <alignment vertical="center"/>
    </xf>
    <xf numFmtId="176" fontId="5" fillId="3" borderId="21" xfId="1" applyNumberFormat="1" applyFont="1" applyFill="1" applyBorder="1" applyAlignment="1">
      <alignment vertical="center"/>
    </xf>
    <xf numFmtId="176" fontId="5" fillId="3" borderId="9" xfId="1" applyNumberFormat="1" applyFont="1" applyFill="1" applyBorder="1" applyAlignment="1">
      <alignment vertical="center"/>
    </xf>
    <xf numFmtId="176" fontId="5" fillId="3" borderId="16" xfId="1" applyNumberFormat="1" applyFont="1" applyFill="1" applyBorder="1" applyAlignment="1">
      <alignment horizontal="center" vertical="center"/>
    </xf>
    <xf numFmtId="176" fontId="5" fillId="3" borderId="12" xfId="1" applyNumberFormat="1" applyFont="1" applyFill="1" applyBorder="1" applyAlignment="1">
      <alignment horizontal="center" vertical="center"/>
    </xf>
    <xf numFmtId="0" fontId="3" fillId="3" borderId="20" xfId="1" applyFill="1" applyBorder="1" applyAlignment="1">
      <alignment vertical="center"/>
    </xf>
    <xf numFmtId="0" fontId="3" fillId="0" borderId="16" xfId="1" applyBorder="1" applyAlignment="1">
      <alignment vertical="center" shrinkToFit="1"/>
    </xf>
    <xf numFmtId="0" fontId="3" fillId="0" borderId="14" xfId="1" applyBorder="1" applyAlignment="1">
      <alignment vertical="center" shrinkToFit="1"/>
    </xf>
    <xf numFmtId="176" fontId="3" fillId="0" borderId="16" xfId="1" applyNumberFormat="1" applyBorder="1" applyAlignment="1">
      <alignment vertical="center"/>
    </xf>
    <xf numFmtId="176" fontId="3" fillId="0" borderId="14" xfId="1" applyNumberFormat="1" applyBorder="1" applyAlignment="1">
      <alignment vertical="center"/>
    </xf>
    <xf numFmtId="176" fontId="3" fillId="0" borderId="20" xfId="1" applyNumberFormat="1" applyBorder="1" applyAlignment="1">
      <alignment vertical="center"/>
    </xf>
    <xf numFmtId="0" fontId="3" fillId="0" borderId="20" xfId="1" applyBorder="1" applyAlignment="1">
      <alignment vertical="center" shrinkToFit="1"/>
    </xf>
    <xf numFmtId="0" fontId="3" fillId="3" borderId="16" xfId="1" applyFill="1" applyBorder="1" applyAlignment="1">
      <alignment horizontal="right"/>
    </xf>
    <xf numFmtId="0" fontId="3" fillId="3" borderId="14" xfId="1" applyFill="1" applyBorder="1" applyAlignment="1">
      <alignment horizontal="right"/>
    </xf>
    <xf numFmtId="0" fontId="3" fillId="3" borderId="12" xfId="1" applyFill="1" applyBorder="1" applyAlignment="1">
      <alignment horizontal="right"/>
    </xf>
    <xf numFmtId="0" fontId="16" fillId="0" borderId="16" xfId="1" applyFont="1" applyBorder="1" applyAlignment="1">
      <alignment vertical="center" shrinkToFit="1"/>
    </xf>
    <xf numFmtId="0" fontId="16" fillId="0" borderId="14" xfId="1" applyFont="1" applyBorder="1" applyAlignment="1">
      <alignment vertical="center" shrinkToFit="1"/>
    </xf>
    <xf numFmtId="0" fontId="16" fillId="0" borderId="12" xfId="1" applyFont="1" applyBorder="1" applyAlignment="1">
      <alignment vertical="center" shrinkToFit="1"/>
    </xf>
    <xf numFmtId="176" fontId="5" fillId="0" borderId="16" xfId="1" applyNumberFormat="1" applyFont="1" applyBorder="1" applyAlignment="1">
      <alignment horizontal="center" vertical="center"/>
    </xf>
    <xf numFmtId="176" fontId="5" fillId="0" borderId="12" xfId="1" applyNumberFormat="1" applyFont="1" applyBorder="1" applyAlignment="1">
      <alignment horizontal="center" vertical="center"/>
    </xf>
    <xf numFmtId="38" fontId="5" fillId="0" borderId="16" xfId="10" applyFont="1" applyBorder="1" applyAlignment="1">
      <alignment vertical="center"/>
    </xf>
    <xf numFmtId="38" fontId="5" fillId="0" borderId="12" xfId="10" applyFont="1" applyBorder="1" applyAlignment="1">
      <alignment vertical="center"/>
    </xf>
    <xf numFmtId="38" fontId="3" fillId="0" borderId="16" xfId="10" applyFont="1" applyBorder="1" applyAlignment="1">
      <alignment horizontal="right" vertical="center"/>
    </xf>
    <xf numFmtId="38" fontId="3" fillId="0" borderId="14" xfId="10" applyFont="1" applyBorder="1" applyAlignment="1">
      <alignment horizontal="right" vertical="center"/>
    </xf>
    <xf numFmtId="38" fontId="3" fillId="0" borderId="12" xfId="10" applyFont="1" applyBorder="1" applyAlignment="1">
      <alignment horizontal="right" vertical="center"/>
    </xf>
    <xf numFmtId="0" fontId="3" fillId="0" borderId="16" xfId="1" applyBorder="1" applyAlignment="1">
      <alignment vertical="center" shrinkToFit="1"/>
    </xf>
    <xf numFmtId="0" fontId="3" fillId="0" borderId="14" xfId="1" applyBorder="1" applyAlignment="1">
      <alignment vertical="center" shrinkToFit="1"/>
    </xf>
    <xf numFmtId="0" fontId="3" fillId="0" borderId="12" xfId="1" applyBorder="1" applyAlignment="1">
      <alignment vertical="center" shrinkToFit="1"/>
    </xf>
    <xf numFmtId="38" fontId="3" fillId="0" borderId="16" xfId="10" applyFont="1" applyBorder="1" applyAlignment="1">
      <alignment horizontal="right" vertical="center" shrinkToFit="1"/>
    </xf>
    <xf numFmtId="38" fontId="3" fillId="0" borderId="14" xfId="10" applyFont="1" applyBorder="1" applyAlignment="1">
      <alignment horizontal="right" vertical="center" shrinkToFit="1"/>
    </xf>
    <xf numFmtId="38" fontId="3" fillId="0" borderId="12" xfId="10" applyFont="1" applyBorder="1" applyAlignment="1">
      <alignment horizontal="right" vertical="center" shrinkToFit="1"/>
    </xf>
    <xf numFmtId="0" fontId="3" fillId="2" borderId="31" xfId="1" applyFill="1" applyBorder="1" applyAlignment="1">
      <alignment horizontal="center" vertical="center" shrinkToFit="1"/>
    </xf>
    <xf numFmtId="0" fontId="3" fillId="2" borderId="32" xfId="1" applyFill="1" applyBorder="1" applyAlignment="1">
      <alignment horizontal="center" vertical="center" shrinkToFit="1"/>
    </xf>
    <xf numFmtId="0" fontId="3" fillId="2" borderId="33" xfId="1" applyFill="1" applyBorder="1" applyAlignment="1">
      <alignment horizontal="center" vertical="center" shrinkToFit="1"/>
    </xf>
    <xf numFmtId="0" fontId="3" fillId="2" borderId="17" xfId="1" applyFill="1" applyBorder="1" applyAlignment="1">
      <alignment horizontal="center" vertical="center" shrinkToFit="1"/>
    </xf>
    <xf numFmtId="0" fontId="3" fillId="2" borderId="7" xfId="1" applyFill="1" applyBorder="1" applyAlignment="1">
      <alignment horizontal="center" vertical="center" shrinkToFit="1"/>
    </xf>
    <xf numFmtId="0" fontId="3" fillId="2" borderId="18" xfId="1" applyFill="1" applyBorder="1" applyAlignment="1">
      <alignment horizontal="center" vertical="center" shrinkToFit="1"/>
    </xf>
    <xf numFmtId="0" fontId="3" fillId="2" borderId="31" xfId="1" applyFill="1" applyBorder="1" applyAlignment="1">
      <alignment horizontal="center" vertical="center" wrapText="1" shrinkToFit="1"/>
    </xf>
    <xf numFmtId="0" fontId="3" fillId="3" borderId="16" xfId="1" applyFill="1" applyBorder="1" applyAlignment="1">
      <alignment vertical="center"/>
    </xf>
    <xf numFmtId="0" fontId="3" fillId="3" borderId="14" xfId="1" applyFill="1" applyBorder="1" applyAlignment="1">
      <alignment vertical="center"/>
    </xf>
    <xf numFmtId="0" fontId="3" fillId="3" borderId="20" xfId="1" applyFill="1" applyBorder="1" applyAlignment="1">
      <alignment vertical="center"/>
    </xf>
    <xf numFmtId="0" fontId="5" fillId="0" borderId="0" xfId="1" applyFont="1" applyAlignment="1">
      <alignment horizontal="left" vertical="center"/>
    </xf>
    <xf numFmtId="0" fontId="3" fillId="2" borderId="19" xfId="1" applyFill="1" applyBorder="1" applyAlignment="1">
      <alignment horizontal="center" vertical="center"/>
    </xf>
    <xf numFmtId="0" fontId="3" fillId="2" borderId="2" xfId="1" applyFill="1" applyBorder="1" applyAlignment="1">
      <alignment horizontal="center" vertical="center"/>
    </xf>
    <xf numFmtId="0" fontId="3" fillId="2" borderId="11" xfId="1" applyFill="1" applyBorder="1" applyAlignment="1">
      <alignment horizontal="center" vertical="center"/>
    </xf>
    <xf numFmtId="0" fontId="13" fillId="0" borderId="0" xfId="1" applyFont="1" applyAlignment="1">
      <alignment horizontal="center" vertical="center" shrinkToFit="1"/>
    </xf>
    <xf numFmtId="0" fontId="5" fillId="0" borderId="0" xfId="1" applyFont="1" applyAlignment="1">
      <alignment vertical="center"/>
    </xf>
    <xf numFmtId="177" fontId="13" fillId="0" borderId="25" xfId="1" applyNumberFormat="1" applyFont="1" applyBorder="1" applyAlignment="1">
      <alignment horizontal="center" vertical="center"/>
    </xf>
    <xf numFmtId="177" fontId="13" fillId="0" borderId="26" xfId="1" applyNumberFormat="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177" fontId="13" fillId="0" borderId="30" xfId="1" applyNumberFormat="1" applyFont="1" applyBorder="1" applyAlignment="1">
      <alignment horizontal="center" vertical="center"/>
    </xf>
    <xf numFmtId="177" fontId="13" fillId="0" borderId="28" xfId="1" applyNumberFormat="1" applyFont="1" applyBorder="1" applyAlignment="1">
      <alignment horizontal="center" vertical="center"/>
    </xf>
    <xf numFmtId="0" fontId="3" fillId="3" borderId="16" xfId="1" applyFill="1" applyBorder="1" applyAlignment="1">
      <alignment horizontal="center" vertical="center"/>
    </xf>
    <xf numFmtId="0" fontId="3" fillId="3" borderId="12" xfId="1" applyFill="1" applyBorder="1" applyAlignment="1">
      <alignment horizontal="center" vertical="center"/>
    </xf>
    <xf numFmtId="176" fontId="5" fillId="3" borderId="16" xfId="1" applyNumberFormat="1" applyFont="1" applyFill="1" applyBorder="1" applyAlignment="1">
      <alignment horizontal="center" vertical="center"/>
    </xf>
    <xf numFmtId="176" fontId="5" fillId="3" borderId="12" xfId="1" applyNumberFormat="1" applyFont="1" applyFill="1" applyBorder="1" applyAlignment="1">
      <alignment horizontal="center" vertical="center"/>
    </xf>
    <xf numFmtId="58" fontId="5" fillId="0" borderId="0" xfId="1" applyNumberFormat="1" applyFont="1" applyAlignment="1">
      <alignment horizontal="right" vertical="center"/>
    </xf>
    <xf numFmtId="176" fontId="5" fillId="0" borderId="0" xfId="10" applyNumberFormat="1" applyFont="1" applyAlignment="1">
      <alignment horizontal="right" vertical="center"/>
    </xf>
    <xf numFmtId="176" fontId="5" fillId="0" borderId="0" xfId="10" applyNumberFormat="1" applyFont="1" applyBorder="1" applyAlignment="1">
      <alignment horizontal="right" vertical="center"/>
    </xf>
    <xf numFmtId="177" fontId="13" fillId="0" borderId="18" xfId="1" applyNumberFormat="1" applyFont="1" applyBorder="1" applyAlignment="1">
      <alignment horizontal="center" vertical="center"/>
    </xf>
    <xf numFmtId="177" fontId="13" fillId="0" borderId="12" xfId="1" applyNumberFormat="1" applyFont="1" applyBorder="1" applyAlignment="1">
      <alignment horizontal="center" vertical="center"/>
    </xf>
    <xf numFmtId="0" fontId="3" fillId="3" borderId="21" xfId="1" applyFill="1" applyBorder="1" applyAlignment="1">
      <alignment horizontal="right" vertical="center"/>
    </xf>
    <xf numFmtId="0" fontId="3" fillId="3" borderId="9" xfId="1" applyFill="1" applyBorder="1" applyAlignment="1">
      <alignment horizontal="right" vertical="center"/>
    </xf>
    <xf numFmtId="0" fontId="3" fillId="3" borderId="10" xfId="1" applyFill="1" applyBorder="1" applyAlignment="1">
      <alignment horizontal="right" vertical="center"/>
    </xf>
    <xf numFmtId="0" fontId="3" fillId="2" borderId="3" xfId="1" applyFill="1" applyBorder="1" applyAlignment="1">
      <alignment horizontal="center" vertical="center"/>
    </xf>
    <xf numFmtId="0" fontId="15" fillId="0" borderId="23" xfId="1" applyFont="1" applyBorder="1" applyAlignment="1">
      <alignment horizontal="right"/>
    </xf>
    <xf numFmtId="38" fontId="5" fillId="3" borderId="21" xfId="10" applyFont="1" applyFill="1" applyBorder="1" applyAlignment="1">
      <alignment horizontal="right" vertical="center"/>
    </xf>
    <xf numFmtId="38" fontId="5" fillId="3" borderId="9" xfId="10" applyFont="1" applyFill="1" applyBorder="1" applyAlignment="1">
      <alignment horizontal="right" vertical="center"/>
    </xf>
    <xf numFmtId="38" fontId="5" fillId="3" borderId="15" xfId="10" applyFont="1" applyFill="1" applyBorder="1" applyAlignment="1">
      <alignment horizontal="right" vertical="center"/>
    </xf>
    <xf numFmtId="0" fontId="3" fillId="3" borderId="16" xfId="1" applyFill="1" applyBorder="1" applyAlignment="1">
      <alignment horizontal="right"/>
    </xf>
    <xf numFmtId="0" fontId="3" fillId="3" borderId="14" xfId="1" applyFill="1" applyBorder="1" applyAlignment="1">
      <alignment horizontal="right"/>
    </xf>
    <xf numFmtId="0" fontId="3" fillId="3" borderId="12" xfId="1" applyFill="1" applyBorder="1" applyAlignment="1">
      <alignment horizontal="right"/>
    </xf>
    <xf numFmtId="0" fontId="3" fillId="3" borderId="8" xfId="1" applyFill="1" applyBorder="1" applyAlignment="1">
      <alignment horizontal="center" vertical="center"/>
    </xf>
    <xf numFmtId="0" fontId="3" fillId="3" borderId="9" xfId="1" applyFill="1" applyBorder="1" applyAlignment="1">
      <alignment horizontal="center" vertical="center"/>
    </xf>
    <xf numFmtId="0" fontId="3" fillId="3" borderId="15" xfId="1" applyFill="1" applyBorder="1" applyAlignment="1">
      <alignment horizontal="center" vertical="center"/>
    </xf>
    <xf numFmtId="0" fontId="3" fillId="3" borderId="0" xfId="1" applyFill="1" applyBorder="1" applyAlignment="1">
      <alignment horizontal="center" vertical="center"/>
    </xf>
    <xf numFmtId="0" fontId="3" fillId="3" borderId="0" xfId="1" applyFill="1" applyBorder="1" applyAlignment="1">
      <alignment vertical="center"/>
    </xf>
    <xf numFmtId="176" fontId="5" fillId="3" borderId="0" xfId="1" applyNumberFormat="1" applyFont="1" applyFill="1" applyBorder="1" applyAlignment="1">
      <alignment vertical="center"/>
    </xf>
    <xf numFmtId="38" fontId="5" fillId="3" borderId="0" xfId="10" applyFont="1" applyFill="1" applyBorder="1" applyAlignment="1">
      <alignment horizontal="right" vertical="center"/>
    </xf>
    <xf numFmtId="0" fontId="3" fillId="3" borderId="0" xfId="1" applyFill="1" applyBorder="1" applyAlignment="1">
      <alignment horizontal="right" vertical="center"/>
    </xf>
    <xf numFmtId="0" fontId="3" fillId="3" borderId="37" xfId="1" applyFill="1"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0" fillId="0" borderId="36" xfId="0" applyBorder="1" applyAlignment="1">
      <alignment vertical="center"/>
    </xf>
    <xf numFmtId="0" fontId="3" fillId="2" borderId="33" xfId="1" applyFill="1" applyBorder="1" applyAlignment="1">
      <alignment horizontal="center" vertical="center" wrapText="1" shrinkToFit="1"/>
    </xf>
    <xf numFmtId="0" fontId="3" fillId="2" borderId="17" xfId="1" applyFill="1" applyBorder="1" applyAlignment="1">
      <alignment horizontal="center" vertical="center" wrapText="1" shrinkToFit="1"/>
    </xf>
    <xf numFmtId="0" fontId="3" fillId="2" borderId="18" xfId="1" applyFill="1" applyBorder="1" applyAlignment="1">
      <alignment horizontal="center" vertical="center" wrapText="1" shrinkToFit="1"/>
    </xf>
    <xf numFmtId="0" fontId="3" fillId="2" borderId="41" xfId="1" applyFill="1" applyBorder="1" applyAlignment="1">
      <alignment horizontal="center" vertical="center" shrinkToFit="1"/>
    </xf>
    <xf numFmtId="0" fontId="3" fillId="2" borderId="36" xfId="1" applyFill="1" applyBorder="1" applyAlignment="1">
      <alignment horizontal="center" vertical="center" shrinkToFit="1"/>
    </xf>
    <xf numFmtId="0" fontId="3" fillId="0" borderId="40" xfId="1" applyFill="1" applyBorder="1" applyAlignment="1">
      <alignment horizontal="center" vertical="center"/>
    </xf>
    <xf numFmtId="0" fontId="3" fillId="0" borderId="5" xfId="1" applyFill="1" applyBorder="1" applyAlignment="1">
      <alignment horizontal="center" vertical="center"/>
    </xf>
    <xf numFmtId="0" fontId="3" fillId="0" borderId="13" xfId="1" applyFill="1" applyBorder="1" applyAlignment="1">
      <alignment horizontal="center" vertical="center"/>
    </xf>
    <xf numFmtId="176" fontId="5" fillId="0" borderId="4" xfId="1" applyNumberFormat="1" applyFont="1" applyFill="1" applyBorder="1" applyAlignment="1">
      <alignment horizontal="center" vertical="center"/>
    </xf>
    <xf numFmtId="176" fontId="5" fillId="0" borderId="13" xfId="1" applyNumberFormat="1" applyFont="1" applyFill="1" applyBorder="1" applyAlignment="1">
      <alignment horizontal="center" vertical="center"/>
    </xf>
    <xf numFmtId="38" fontId="5" fillId="0" borderId="4" xfId="10" applyFont="1" applyFill="1" applyBorder="1" applyAlignment="1">
      <alignment horizontal="right" vertical="center"/>
    </xf>
    <xf numFmtId="38" fontId="5" fillId="0" borderId="13" xfId="10" applyFont="1" applyFill="1" applyBorder="1" applyAlignment="1">
      <alignment horizontal="right" vertical="center"/>
    </xf>
    <xf numFmtId="38" fontId="3" fillId="0" borderId="4" xfId="10" applyFont="1" applyFill="1" applyBorder="1" applyAlignment="1">
      <alignment horizontal="right" vertical="center"/>
    </xf>
    <xf numFmtId="38" fontId="3" fillId="0" borderId="5" xfId="10" applyFont="1" applyFill="1" applyBorder="1" applyAlignment="1">
      <alignment horizontal="right" vertical="center"/>
    </xf>
    <xf numFmtId="38" fontId="3" fillId="0" borderId="13" xfId="10" applyFont="1" applyFill="1" applyBorder="1" applyAlignment="1">
      <alignment horizontal="right" vertical="center"/>
    </xf>
    <xf numFmtId="176" fontId="3" fillId="0" borderId="4" xfId="1" applyNumberFormat="1" applyFill="1" applyBorder="1" applyAlignment="1">
      <alignment vertical="center"/>
    </xf>
    <xf numFmtId="176" fontId="3" fillId="0" borderId="5" xfId="1" applyNumberFormat="1" applyFill="1" applyBorder="1" applyAlignment="1">
      <alignment vertical="center"/>
    </xf>
    <xf numFmtId="176" fontId="3" fillId="0" borderId="6" xfId="1" applyNumberFormat="1" applyFill="1" applyBorder="1" applyAlignment="1">
      <alignment vertical="center"/>
    </xf>
    <xf numFmtId="0" fontId="3" fillId="0" borderId="37" xfId="1" applyFill="1" applyBorder="1" applyAlignment="1">
      <alignment vertical="center"/>
    </xf>
  </cellXfs>
  <cellStyles count="11">
    <cellStyle name="パーセント 3" xfId="5" xr:uid="{00000000-0005-0000-0000-000000000000}"/>
    <cellStyle name="悪い 2" xfId="6" xr:uid="{00000000-0005-0000-0000-000001000000}"/>
    <cellStyle name="桁区切り" xfId="10" builtinId="6"/>
    <cellStyle name="桁区切り 2" xfId="7" xr:uid="{00000000-0005-0000-0000-000003000000}"/>
    <cellStyle name="桁区切り 3" xfId="4" xr:uid="{00000000-0005-0000-0000-000004000000}"/>
    <cellStyle name="標準" xfId="0" builtinId="0"/>
    <cellStyle name="標準 2" xfId="1" xr:uid="{00000000-0005-0000-0000-000006000000}"/>
    <cellStyle name="標準 2 2" xfId="3" xr:uid="{00000000-0005-0000-0000-000007000000}"/>
    <cellStyle name="標準 3" xfId="2" xr:uid="{00000000-0005-0000-0000-000008000000}"/>
    <cellStyle name="標準 4" xfId="8" xr:uid="{00000000-0005-0000-0000-000009000000}"/>
    <cellStyle name="標準 5" xfId="9"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36009;&#20419;SV\SHARE_B\MASUDA\DM\98055(981209)\3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mj.chgbd.chg.nec.co.jp/WINDOWS/TEMP/SODIR0/&#25613;&#30410;&#35430;&#31639;&#65288;&#20844;&#20849;&#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8.154.153\&#33258;&#27835;&#20307;\Documents%20and%20Settings\n-matsuo\Local%20Settings\Temporary%20Internet%20Files\Content.IE5\SXY74TAZ\&#35211;&#31309;\&#20816;&#31461;&#25163;&#24403;\&#21942;&#26989;&#21521;&#1236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yotosv1\Project\&#20140;&#37117;&#24066;\&#65297;&#65294;&#31649;&#29702;&#31995;\&#35211;&#31309;\&#31119;&#31049;&#21307;&#30274;\&#32769;&#20581;&#31119;&#31049;&#21307;&#30274;&#35211;&#31309;&#12418;&#12426;%20&#22865;&#32004;&#2999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154.153\&#33258;&#27835;&#20307;\Documents%20and%20Settings\n-matsuo\Local%20Settings\Temporary%20Internet%20Files\Content.IE5\SXY74TAZ\&#35211;&#31309;\&#20816;&#31461;&#25163;&#24403;\&#25913;&#36896;&#35211;&#313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ei_server\3EI_COMMON\&#21307;&#20107;_&#12458;&#12540;&#12480;&#12522;&#12531;&#12464;\&#25552;&#26696;&#26360;\&#65300;&#26376;&#65298;&#65302;&#26085;&#20998;\&#12495;&#12540;&#12489;&#12454;&#12455;&#12450;&#20385;&#26684;&#65346;&#65369;&#35199;&#30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ukkyo-sv3\project\&#24066;&#26469;&#65335;&#65323;\&#28168;&#29983;&#20250;&#30149;&#38498;\&#23458;&#20808;&#21521;&#12369;&#20445;&#23432;&#26009;&#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ro4001\public_2\WINDOWS\&#65411;&#65438;&#65405;&#65400;&#65412;&#65391;&#65420;&#65439;\mate-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ebra2\3F-FILE\jobs\Koku_Toy\01&#65306;&#20171;&#35703;H11(&#22823;&#23798;M&#65380;&#20013;&#35199;M)\101&#65306;&#21454;&#32013;&#22823;&#25913;&#20462;\00%20&#19968;&#26412;&#21270;\&#26032;&#35211;&#31309;000628\070&#21495;&#21454;&#32013;&#35211;&#313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ukkyo-sv3\project\WINDOWS\TEMP\SODIR0\&#35211;&#31309;&#37329;&#389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EBRA2\3f-file\&#35914;&#20013;&#35211;&#31309;&#36039;&#26009;\&#24310;&#28382;&#37329;&#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50"/>
    </sheetNames>
    <definedNames>
      <definedName name="[Module1 (2)].印刷P1"/>
      <definedName name="[Module1 (2)].印刷P10"/>
      <definedName name="[Module1 (2)].印刷P11"/>
      <definedName name="[Module1 (2)].印刷P12"/>
      <definedName name="[Module1 (2)].印刷P13"/>
      <definedName name="[Module1 (2)].印刷P14"/>
      <definedName name="[Module1 (2)].印刷P15"/>
      <definedName name="[Module1 (2)].印刷P16"/>
      <definedName name="[Module1 (2)].印刷P17"/>
      <definedName name="[Module1 (2)].印刷P18"/>
      <definedName name="[Module1 (2)].印刷P19"/>
      <definedName name="[Module1 (2)].印刷P2"/>
      <definedName name="[Module1 (2)].印刷P20"/>
      <definedName name="[Module1 (2)].印刷P21"/>
      <definedName name="[Module1 (2)].印刷P22"/>
      <definedName name="[Module1 (2)].印刷P3"/>
      <definedName name="[Module1 (2)].印刷P4"/>
      <definedName name="[Module1 (2)].印刷P5"/>
      <definedName name="[Module1 (2)].印刷P6"/>
      <definedName name="[Module1 (2)].印刷P7"/>
      <definedName name="[Module1 (2)].印刷P8"/>
      <definedName name="[Module1 (2)].印刷P9"/>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条件申請書"/>
      <sheetName val="損益試算表"/>
      <sheetName val="入力画面"/>
      <sheetName val="各種乗率"/>
      <sheetName val="付替乗率表（変動）"/>
      <sheetName val="付替乗率表（固定）"/>
      <sheetName val="償却率表"/>
      <sheetName val="working"/>
      <sheetName val="給付"/>
      <sheetName val="資格"/>
      <sheetName val="収納"/>
      <sheetName val="賦課"/>
      <sheetName val="Sheet3"/>
      <sheetName val="条件設定"/>
      <sheetName val="Sheet2"/>
      <sheetName val="テーブル"/>
    </sheetNames>
    <sheetDataSet>
      <sheetData sheetId="0"/>
      <sheetData sheetId="1"/>
      <sheetData sheetId="2"/>
      <sheetData sheetId="3" refreshError="1">
        <row r="10">
          <cell r="C10">
            <v>4.4000000000000004E-2</v>
          </cell>
        </row>
        <row r="11">
          <cell r="C11">
            <v>0.02</v>
          </cell>
        </row>
        <row r="12">
          <cell r="C12">
            <v>2.8000000000000001E-2</v>
          </cell>
        </row>
        <row r="13">
          <cell r="C13">
            <v>9.2999999999999999E-2</v>
          </cell>
        </row>
      </sheetData>
      <sheetData sheetId="4" refreshError="1">
        <row r="6">
          <cell r="A6">
            <v>1</v>
          </cell>
          <cell r="B6" t="str">
            <v>ＳＸ</v>
          </cell>
          <cell r="C6" t="str">
            <v>個別設定</v>
          </cell>
          <cell r="D6" t="str">
            <v xml:space="preserve">      -</v>
          </cell>
          <cell r="E6" t="str">
            <v>個別設定</v>
          </cell>
          <cell r="F6" t="str">
            <v>個別設定</v>
          </cell>
          <cell r="G6">
            <v>80</v>
          </cell>
        </row>
        <row r="7">
          <cell r="A7">
            <v>2</v>
          </cell>
          <cell r="B7" t="str">
            <v>ACOS4(PX7900)</v>
          </cell>
          <cell r="C7">
            <v>42</v>
          </cell>
          <cell r="D7" t="str">
            <v xml:space="preserve">      -</v>
          </cell>
          <cell r="E7">
            <v>42</v>
          </cell>
          <cell r="F7">
            <v>33.6</v>
          </cell>
          <cell r="G7">
            <v>80</v>
          </cell>
        </row>
        <row r="8">
          <cell r="A8">
            <v>3</v>
          </cell>
          <cell r="B8" t="str">
            <v>ACOS6(従来機)</v>
          </cell>
          <cell r="C8">
            <v>38</v>
          </cell>
          <cell r="D8" t="str">
            <v xml:space="preserve">      -</v>
          </cell>
          <cell r="E8">
            <v>38</v>
          </cell>
          <cell r="F8">
            <v>30.4</v>
          </cell>
          <cell r="G8">
            <v>80</v>
          </cell>
        </row>
        <row r="9">
          <cell r="A9">
            <v>4</v>
          </cell>
          <cell r="B9" t="str">
            <v>ACOS4(S3600)</v>
          </cell>
          <cell r="C9">
            <v>42</v>
          </cell>
          <cell r="D9" t="str">
            <v xml:space="preserve">      -</v>
          </cell>
          <cell r="E9">
            <v>42</v>
          </cell>
          <cell r="F9">
            <v>33.6</v>
          </cell>
          <cell r="G9">
            <v>80</v>
          </cell>
        </row>
        <row r="10">
          <cell r="A10">
            <v>5</v>
          </cell>
          <cell r="B10" t="str">
            <v>ACOS4(ﾊﾟﾗﾚﾙ)</v>
          </cell>
          <cell r="C10">
            <v>42</v>
          </cell>
          <cell r="D10" t="str">
            <v xml:space="preserve">      -</v>
          </cell>
          <cell r="E10">
            <v>42</v>
          </cell>
          <cell r="F10">
            <v>33.6</v>
          </cell>
          <cell r="G10">
            <v>80</v>
          </cell>
        </row>
        <row r="11">
          <cell r="A11">
            <v>6</v>
          </cell>
          <cell r="B11" t="str">
            <v>ACOS4(上記以外)</v>
          </cell>
          <cell r="C11">
            <v>38</v>
          </cell>
          <cell r="D11" t="str">
            <v xml:space="preserve">      -</v>
          </cell>
          <cell r="E11">
            <v>38</v>
          </cell>
          <cell r="F11">
            <v>30.4</v>
          </cell>
          <cell r="G11">
            <v>80</v>
          </cell>
        </row>
        <row r="12">
          <cell r="A12">
            <v>7</v>
          </cell>
          <cell r="B12" t="str">
            <v>DIPS大型</v>
          </cell>
          <cell r="C12">
            <v>90</v>
          </cell>
          <cell r="D12" t="str">
            <v xml:space="preserve">      -</v>
          </cell>
          <cell r="E12">
            <v>90</v>
          </cell>
          <cell r="F12">
            <v>72</v>
          </cell>
          <cell r="G12">
            <v>80</v>
          </cell>
        </row>
        <row r="13">
          <cell r="A13">
            <v>8</v>
          </cell>
          <cell r="B13" t="str">
            <v>ＦＴＣ</v>
          </cell>
          <cell r="C13">
            <v>46</v>
          </cell>
          <cell r="D13">
            <v>46</v>
          </cell>
          <cell r="E13">
            <v>46</v>
          </cell>
          <cell r="F13">
            <v>32.200000000000003</v>
          </cell>
          <cell r="G13">
            <v>70</v>
          </cell>
        </row>
        <row r="14">
          <cell r="A14">
            <v>9</v>
          </cell>
          <cell r="B14" t="str">
            <v>NX7000</v>
          </cell>
          <cell r="C14">
            <v>54</v>
          </cell>
          <cell r="D14">
            <v>54</v>
          </cell>
          <cell r="E14">
            <v>54</v>
          </cell>
          <cell r="F14">
            <v>37.799999999999997</v>
          </cell>
          <cell r="G14">
            <v>70</v>
          </cell>
        </row>
        <row r="15">
          <cell r="A15">
            <v>10</v>
          </cell>
          <cell r="B15" t="str">
            <v>ACOS部品</v>
          </cell>
          <cell r="C15">
            <v>38</v>
          </cell>
          <cell r="D15" t="str">
            <v xml:space="preserve">      -</v>
          </cell>
          <cell r="E15">
            <v>38</v>
          </cell>
          <cell r="F15">
            <v>30.4</v>
          </cell>
          <cell r="G15">
            <v>80</v>
          </cell>
        </row>
        <row r="16">
          <cell r="A16">
            <v>11</v>
          </cell>
          <cell r="B16" t="str">
            <v>ACOS2(ﾊﾟﾗﾚﾙ)</v>
          </cell>
          <cell r="C16">
            <v>45</v>
          </cell>
          <cell r="D16">
            <v>45</v>
          </cell>
          <cell r="E16">
            <v>45</v>
          </cell>
          <cell r="F16">
            <v>36</v>
          </cell>
          <cell r="G16">
            <v>80</v>
          </cell>
        </row>
        <row r="17">
          <cell r="A17">
            <v>12</v>
          </cell>
          <cell r="B17" t="str">
            <v>ACOS2（その他,部品）</v>
          </cell>
          <cell r="C17">
            <v>42</v>
          </cell>
          <cell r="D17">
            <v>42</v>
          </cell>
          <cell r="E17">
            <v>42</v>
          </cell>
          <cell r="F17">
            <v>33.6</v>
          </cell>
          <cell r="G17">
            <v>80</v>
          </cell>
        </row>
        <row r="18">
          <cell r="A18">
            <v>13</v>
          </cell>
          <cell r="B18" t="str">
            <v>DIPS小型</v>
          </cell>
          <cell r="C18">
            <v>90</v>
          </cell>
          <cell r="D18" t="str">
            <v xml:space="preserve">      -</v>
          </cell>
          <cell r="E18">
            <v>90</v>
          </cell>
          <cell r="F18">
            <v>72</v>
          </cell>
          <cell r="G18">
            <v>80</v>
          </cell>
        </row>
        <row r="19">
          <cell r="A19">
            <v>14</v>
          </cell>
          <cell r="B19" t="str">
            <v>ミニコン</v>
          </cell>
          <cell r="C19">
            <v>42</v>
          </cell>
          <cell r="D19">
            <v>42</v>
          </cell>
          <cell r="E19">
            <v>42</v>
          </cell>
          <cell r="F19">
            <v>33.6</v>
          </cell>
          <cell r="G19">
            <v>80</v>
          </cell>
        </row>
        <row r="20">
          <cell r="A20">
            <v>15</v>
          </cell>
          <cell r="B20" t="str">
            <v>ＯＳＶ</v>
          </cell>
          <cell r="C20">
            <v>40</v>
          </cell>
          <cell r="D20">
            <v>40</v>
          </cell>
          <cell r="E20">
            <v>40</v>
          </cell>
          <cell r="F20">
            <v>32</v>
          </cell>
          <cell r="G20">
            <v>80</v>
          </cell>
        </row>
        <row r="21">
          <cell r="A21">
            <v>16</v>
          </cell>
          <cell r="B21" t="str">
            <v>ＯＰ－Ｓ</v>
          </cell>
          <cell r="C21">
            <v>42</v>
          </cell>
          <cell r="D21">
            <v>42</v>
          </cell>
          <cell r="E21">
            <v>42</v>
          </cell>
          <cell r="F21">
            <v>33.6</v>
          </cell>
          <cell r="G21">
            <v>80</v>
          </cell>
        </row>
        <row r="22">
          <cell r="A22">
            <v>17</v>
          </cell>
          <cell r="B22" t="str">
            <v>ＯＰ－Ｘ</v>
          </cell>
          <cell r="C22">
            <v>46</v>
          </cell>
          <cell r="D22">
            <v>46</v>
          </cell>
          <cell r="E22">
            <v>46</v>
          </cell>
          <cell r="F22">
            <v>32.200000000000003</v>
          </cell>
          <cell r="G22">
            <v>70</v>
          </cell>
        </row>
        <row r="23">
          <cell r="A23">
            <v>18</v>
          </cell>
          <cell r="B23" t="str">
            <v>Ｕ　Ｐ</v>
          </cell>
          <cell r="C23">
            <v>45</v>
          </cell>
          <cell r="D23">
            <v>45</v>
          </cell>
          <cell r="E23">
            <v>45</v>
          </cell>
          <cell r="F23">
            <v>31.5</v>
          </cell>
          <cell r="G23">
            <v>70</v>
          </cell>
        </row>
        <row r="24">
          <cell r="A24">
            <v>19</v>
          </cell>
          <cell r="B24" t="str">
            <v>ＥＷＳ</v>
          </cell>
          <cell r="C24">
            <v>45</v>
          </cell>
          <cell r="D24">
            <v>45</v>
          </cell>
          <cell r="E24">
            <v>45</v>
          </cell>
          <cell r="F24">
            <v>31.5</v>
          </cell>
          <cell r="G24">
            <v>70</v>
          </cell>
        </row>
        <row r="25">
          <cell r="A25">
            <v>20</v>
          </cell>
          <cell r="B25" t="str">
            <v>EXPRESS700</v>
          </cell>
          <cell r="C25">
            <v>50</v>
          </cell>
          <cell r="D25">
            <v>50</v>
          </cell>
          <cell r="E25">
            <v>50</v>
          </cell>
          <cell r="F25">
            <v>40</v>
          </cell>
          <cell r="G25">
            <v>80</v>
          </cell>
        </row>
        <row r="26">
          <cell r="A26">
            <v>21</v>
          </cell>
          <cell r="B26" t="str">
            <v>EXPRESS100,200</v>
          </cell>
          <cell r="C26">
            <v>53</v>
          </cell>
          <cell r="D26">
            <v>53</v>
          </cell>
          <cell r="E26">
            <v>53</v>
          </cell>
          <cell r="F26">
            <v>42.4</v>
          </cell>
          <cell r="G26">
            <v>80</v>
          </cell>
        </row>
        <row r="27">
          <cell r="A27">
            <v>22</v>
          </cell>
          <cell r="B27" t="str">
            <v>PC9800 外売(MATE)</v>
          </cell>
          <cell r="C27">
            <v>53</v>
          </cell>
          <cell r="D27">
            <v>53</v>
          </cell>
          <cell r="E27">
            <v>53</v>
          </cell>
          <cell r="F27">
            <v>53</v>
          </cell>
          <cell r="G27">
            <v>100</v>
          </cell>
        </row>
        <row r="28">
          <cell r="A28">
            <v>23</v>
          </cell>
          <cell r="B28" t="str">
            <v>PC9800 外売(Netfine)</v>
          </cell>
          <cell r="C28">
            <v>53</v>
          </cell>
          <cell r="D28">
            <v>53</v>
          </cell>
          <cell r="E28">
            <v>53</v>
          </cell>
          <cell r="F28">
            <v>53</v>
          </cell>
          <cell r="G28">
            <v>100</v>
          </cell>
        </row>
        <row r="29">
          <cell r="A29">
            <v>24</v>
          </cell>
          <cell r="B29" t="str">
            <v>PC9800 外売(fine)</v>
          </cell>
          <cell r="C29">
            <v>53</v>
          </cell>
          <cell r="D29">
            <v>53</v>
          </cell>
          <cell r="E29">
            <v>53</v>
          </cell>
          <cell r="F29">
            <v>53</v>
          </cell>
          <cell r="G29">
            <v>100</v>
          </cell>
        </row>
        <row r="30">
          <cell r="A30">
            <v>25</v>
          </cell>
          <cell r="B30" t="str">
            <v>PC9800 外売(Aile)</v>
          </cell>
          <cell r="C30">
            <v>52</v>
          </cell>
          <cell r="D30">
            <v>52</v>
          </cell>
          <cell r="E30">
            <v>52</v>
          </cell>
          <cell r="F30">
            <v>52</v>
          </cell>
          <cell r="G30">
            <v>100</v>
          </cell>
        </row>
        <row r="31">
          <cell r="A31">
            <v>26</v>
          </cell>
          <cell r="B31" t="str">
            <v>PC9800 外売(VersaPro)</v>
          </cell>
          <cell r="C31">
            <v>53</v>
          </cell>
          <cell r="D31">
            <v>53</v>
          </cell>
          <cell r="E31">
            <v>53</v>
          </cell>
          <cell r="F31">
            <v>53</v>
          </cell>
          <cell r="G31">
            <v>100</v>
          </cell>
        </row>
        <row r="32">
          <cell r="A32">
            <v>27</v>
          </cell>
          <cell r="B32" t="str">
            <v>PC9800 外売(Lavie)</v>
          </cell>
          <cell r="C32">
            <v>61</v>
          </cell>
          <cell r="D32">
            <v>61</v>
          </cell>
          <cell r="E32">
            <v>61</v>
          </cell>
          <cell r="F32">
            <v>61</v>
          </cell>
          <cell r="G32">
            <v>100</v>
          </cell>
        </row>
        <row r="33">
          <cell r="A33">
            <v>28</v>
          </cell>
          <cell r="B33" t="str">
            <v>PC9800 外売(Mobio AP無)</v>
          </cell>
          <cell r="C33">
            <v>54</v>
          </cell>
          <cell r="D33">
            <v>54</v>
          </cell>
          <cell r="E33">
            <v>54</v>
          </cell>
          <cell r="F33">
            <v>54</v>
          </cell>
          <cell r="G33">
            <v>100</v>
          </cell>
        </row>
        <row r="34">
          <cell r="A34">
            <v>29</v>
          </cell>
          <cell r="B34" t="str">
            <v>PC9800 外売(Mobio AP有)</v>
          </cell>
          <cell r="C34">
            <v>61</v>
          </cell>
          <cell r="D34">
            <v>61</v>
          </cell>
          <cell r="E34">
            <v>61</v>
          </cell>
          <cell r="F34">
            <v>61</v>
          </cell>
          <cell r="G34">
            <v>100</v>
          </cell>
        </row>
        <row r="35">
          <cell r="A35">
            <v>30</v>
          </cell>
          <cell r="B35" t="str">
            <v>PC9800 外売(ValueStar)</v>
          </cell>
          <cell r="C35">
            <v>61</v>
          </cell>
          <cell r="D35">
            <v>61</v>
          </cell>
          <cell r="E35">
            <v>61</v>
          </cell>
          <cell r="F35">
            <v>61</v>
          </cell>
          <cell r="G35">
            <v>100</v>
          </cell>
        </row>
        <row r="36">
          <cell r="A36">
            <v>31</v>
          </cell>
          <cell r="B36" t="str">
            <v>PC9800 外売(Canbe)</v>
          </cell>
          <cell r="C36">
            <v>61</v>
          </cell>
          <cell r="D36">
            <v>61</v>
          </cell>
          <cell r="E36">
            <v>61</v>
          </cell>
          <cell r="F36">
            <v>61</v>
          </cell>
          <cell r="G36">
            <v>100</v>
          </cell>
        </row>
        <row r="37">
          <cell r="A37">
            <v>32</v>
          </cell>
          <cell r="B37" t="str">
            <v>PC9800 外売(上記以外)</v>
          </cell>
          <cell r="C37">
            <v>50</v>
          </cell>
          <cell r="D37">
            <v>50</v>
          </cell>
          <cell r="E37">
            <v>50</v>
          </cell>
          <cell r="F37">
            <v>50</v>
          </cell>
          <cell r="G37">
            <v>100</v>
          </cell>
        </row>
        <row r="38">
          <cell r="A38">
            <v>33</v>
          </cell>
          <cell r="B38" t="str">
            <v>PC9800 設備</v>
          </cell>
          <cell r="C38">
            <v>60</v>
          </cell>
          <cell r="D38" t="str">
            <v xml:space="preserve">      -</v>
          </cell>
          <cell r="E38">
            <v>60</v>
          </cell>
          <cell r="F38">
            <v>60</v>
          </cell>
          <cell r="G38">
            <v>100</v>
          </cell>
        </row>
        <row r="39">
          <cell r="A39">
            <v>34</v>
          </cell>
          <cell r="B39" t="str">
            <v>PC-PTOS(PC型番)</v>
          </cell>
          <cell r="C39">
            <v>50</v>
          </cell>
          <cell r="D39">
            <v>50</v>
          </cell>
          <cell r="E39">
            <v>50</v>
          </cell>
          <cell r="F39">
            <v>50</v>
          </cell>
          <cell r="G39">
            <v>100</v>
          </cell>
        </row>
        <row r="40">
          <cell r="A40">
            <v>35</v>
          </cell>
          <cell r="B40" t="str">
            <v>PC-PTOS（Ｎ型番）</v>
          </cell>
          <cell r="C40">
            <v>43.5</v>
          </cell>
          <cell r="D40">
            <v>43.5</v>
          </cell>
          <cell r="E40">
            <v>43.5</v>
          </cell>
          <cell r="F40">
            <v>43.5</v>
          </cell>
          <cell r="G40">
            <v>100</v>
          </cell>
        </row>
        <row r="41">
          <cell r="A41">
            <v>36</v>
          </cell>
          <cell r="B41" t="str">
            <v>N5200･5300</v>
          </cell>
          <cell r="C41">
            <v>43.5</v>
          </cell>
          <cell r="D41">
            <v>43.5</v>
          </cell>
          <cell r="E41">
            <v>43.5</v>
          </cell>
          <cell r="F41">
            <v>43.5</v>
          </cell>
          <cell r="G41">
            <v>100</v>
          </cell>
        </row>
        <row r="42">
          <cell r="A42">
            <v>37</v>
          </cell>
          <cell r="B42" t="str">
            <v>NEFILE30</v>
          </cell>
          <cell r="C42">
            <v>50</v>
          </cell>
          <cell r="D42">
            <v>50</v>
          </cell>
          <cell r="E42">
            <v>50</v>
          </cell>
          <cell r="F42">
            <v>50</v>
          </cell>
          <cell r="G42">
            <v>100</v>
          </cell>
        </row>
        <row r="43">
          <cell r="A43">
            <v>38</v>
          </cell>
          <cell r="B43" t="str">
            <v>NEFILE50</v>
          </cell>
          <cell r="C43">
            <v>43.5</v>
          </cell>
          <cell r="D43">
            <v>43.5</v>
          </cell>
          <cell r="E43">
            <v>43.5</v>
          </cell>
          <cell r="F43">
            <v>43.5</v>
          </cell>
          <cell r="G43">
            <v>100</v>
          </cell>
        </row>
        <row r="44">
          <cell r="A44">
            <v>39</v>
          </cell>
          <cell r="B44" t="str">
            <v>ＤＰ５０</v>
          </cell>
          <cell r="C44">
            <v>53</v>
          </cell>
          <cell r="D44">
            <v>53</v>
          </cell>
          <cell r="E44">
            <v>53</v>
          </cell>
          <cell r="F44">
            <v>53</v>
          </cell>
          <cell r="G44">
            <v>100</v>
          </cell>
        </row>
        <row r="45">
          <cell r="A45">
            <v>40</v>
          </cell>
          <cell r="B45" t="str">
            <v>他ＰＣ製品</v>
          </cell>
          <cell r="C45">
            <v>70</v>
          </cell>
          <cell r="D45">
            <v>70</v>
          </cell>
          <cell r="E45">
            <v>70</v>
          </cell>
          <cell r="F45">
            <v>70</v>
          </cell>
          <cell r="G45">
            <v>100</v>
          </cell>
        </row>
        <row r="46">
          <cell r="A46">
            <v>41</v>
          </cell>
          <cell r="B46" t="str">
            <v>印鑑端末（現行機）</v>
          </cell>
          <cell r="C46">
            <v>48</v>
          </cell>
          <cell r="D46">
            <v>48</v>
          </cell>
          <cell r="E46">
            <v>48</v>
          </cell>
          <cell r="F46">
            <v>48</v>
          </cell>
          <cell r="G46">
            <v>100</v>
          </cell>
        </row>
        <row r="47">
          <cell r="A47">
            <v>42</v>
          </cell>
          <cell r="B47" t="str">
            <v>Ｊ端末（現行機）</v>
          </cell>
          <cell r="C47">
            <v>44.5</v>
          </cell>
          <cell r="D47">
            <v>44.5</v>
          </cell>
          <cell r="E47">
            <v>44.5</v>
          </cell>
          <cell r="F47">
            <v>44.5</v>
          </cell>
          <cell r="G47">
            <v>100</v>
          </cell>
        </row>
        <row r="48">
          <cell r="A48">
            <v>43</v>
          </cell>
          <cell r="B48" t="str">
            <v>ﾒﾃﾞｨｱｳｲﾝﾄﾞｳ</v>
          </cell>
          <cell r="C48">
            <v>35</v>
          </cell>
          <cell r="D48">
            <v>35</v>
          </cell>
          <cell r="E48">
            <v>35</v>
          </cell>
          <cell r="F48">
            <v>35</v>
          </cell>
          <cell r="G48">
            <v>100</v>
          </cell>
        </row>
        <row r="49">
          <cell r="A49">
            <v>44</v>
          </cell>
          <cell r="B49" t="str">
            <v>ﾌﾟﾁﾒﾃﾞｨｱｳｨﾝﾄﾞｳ</v>
          </cell>
          <cell r="C49">
            <v>52</v>
          </cell>
          <cell r="D49">
            <v>52</v>
          </cell>
          <cell r="E49">
            <v>52</v>
          </cell>
          <cell r="F49">
            <v>52</v>
          </cell>
          <cell r="G49">
            <v>100</v>
          </cell>
        </row>
        <row r="50">
          <cell r="A50">
            <v>45</v>
          </cell>
          <cell r="B50" t="str">
            <v>特注端末</v>
          </cell>
          <cell r="C50">
            <v>52</v>
          </cell>
          <cell r="D50">
            <v>52</v>
          </cell>
          <cell r="E50">
            <v>52</v>
          </cell>
          <cell r="F50">
            <v>52</v>
          </cell>
          <cell r="G50">
            <v>100</v>
          </cell>
        </row>
        <row r="51">
          <cell r="A51">
            <v>46</v>
          </cell>
          <cell r="B51" t="str">
            <v>ＰＯＳ</v>
          </cell>
          <cell r="C51">
            <v>42</v>
          </cell>
          <cell r="D51">
            <v>42</v>
          </cell>
          <cell r="E51">
            <v>42</v>
          </cell>
          <cell r="F51">
            <v>42</v>
          </cell>
          <cell r="G51">
            <v>100</v>
          </cell>
        </row>
        <row r="52">
          <cell r="A52">
            <v>47</v>
          </cell>
          <cell r="B52" t="str">
            <v>ＰＯＴ</v>
          </cell>
          <cell r="C52">
            <v>42</v>
          </cell>
          <cell r="D52">
            <v>42</v>
          </cell>
          <cell r="E52">
            <v>42</v>
          </cell>
          <cell r="F52">
            <v>42</v>
          </cell>
          <cell r="G52">
            <v>100</v>
          </cell>
        </row>
        <row r="53">
          <cell r="A53">
            <v>48</v>
          </cell>
          <cell r="B53" t="str">
            <v>ＳＭＳ（5200系）</v>
          </cell>
          <cell r="C53">
            <v>47</v>
          </cell>
          <cell r="D53">
            <v>47</v>
          </cell>
          <cell r="E53">
            <v>47</v>
          </cell>
          <cell r="F53">
            <v>47</v>
          </cell>
          <cell r="G53">
            <v>100</v>
          </cell>
        </row>
        <row r="54">
          <cell r="A54">
            <v>49</v>
          </cell>
          <cell r="B54" t="str">
            <v>ﾓﾊﾞｲﾙｷﾞｱ</v>
          </cell>
          <cell r="C54">
            <v>65</v>
          </cell>
          <cell r="D54">
            <v>67</v>
          </cell>
          <cell r="E54">
            <v>65</v>
          </cell>
          <cell r="F54">
            <v>65</v>
          </cell>
          <cell r="G54">
            <v>100</v>
          </cell>
        </row>
        <row r="55">
          <cell r="A55">
            <v>50</v>
          </cell>
          <cell r="B55" t="str">
            <v>外食店向  REGIPORT</v>
          </cell>
          <cell r="C55">
            <v>36</v>
          </cell>
          <cell r="D55">
            <v>36</v>
          </cell>
          <cell r="E55">
            <v>36</v>
          </cell>
          <cell r="F55">
            <v>36</v>
          </cell>
          <cell r="G55">
            <v>100</v>
          </cell>
        </row>
        <row r="56">
          <cell r="A56">
            <v>51</v>
          </cell>
          <cell r="B56" t="str">
            <v>その他ＰＷＳ製品</v>
          </cell>
          <cell r="C56">
            <v>52</v>
          </cell>
          <cell r="D56">
            <v>52</v>
          </cell>
          <cell r="E56">
            <v>52</v>
          </cell>
          <cell r="F56">
            <v>52</v>
          </cell>
          <cell r="G56">
            <v>100</v>
          </cell>
        </row>
        <row r="57">
          <cell r="A57">
            <v>52</v>
          </cell>
          <cell r="B57" t="str">
            <v>プリンタ</v>
          </cell>
          <cell r="C57">
            <v>60</v>
          </cell>
          <cell r="D57">
            <v>60</v>
          </cell>
          <cell r="E57">
            <v>60</v>
          </cell>
          <cell r="F57">
            <v>60</v>
          </cell>
          <cell r="G57">
            <v>100</v>
          </cell>
        </row>
        <row r="58">
          <cell r="A58">
            <v>53</v>
          </cell>
          <cell r="B58" t="str">
            <v>医療機器</v>
          </cell>
          <cell r="C58" t="str">
            <v>個別設定</v>
          </cell>
          <cell r="D58" t="str">
            <v>個別設定</v>
          </cell>
          <cell r="E58" t="str">
            <v>個別設定</v>
          </cell>
          <cell r="F58" t="str">
            <v>個別設定</v>
          </cell>
          <cell r="G58">
            <v>100</v>
          </cell>
        </row>
        <row r="59">
          <cell r="A59">
            <v>54</v>
          </cell>
          <cell r="B59" t="str">
            <v>産オートＯＣＲ</v>
          </cell>
          <cell r="C59">
            <v>55</v>
          </cell>
          <cell r="D59">
            <v>55</v>
          </cell>
          <cell r="E59">
            <v>55</v>
          </cell>
          <cell r="F59">
            <v>55</v>
          </cell>
          <cell r="G59">
            <v>100</v>
          </cell>
        </row>
        <row r="60">
          <cell r="A60">
            <v>55</v>
          </cell>
          <cell r="B60" t="str">
            <v>NW機器（消防ｼｽﾃﾑ）</v>
          </cell>
          <cell r="C60" t="str">
            <v>個別設定</v>
          </cell>
          <cell r="D60" t="str">
            <v>個別設定</v>
          </cell>
          <cell r="E60" t="str">
            <v>個別設定</v>
          </cell>
          <cell r="F60" t="str">
            <v>個別設定</v>
          </cell>
          <cell r="G60">
            <v>100</v>
          </cell>
        </row>
        <row r="61">
          <cell r="A61">
            <v>56</v>
          </cell>
          <cell r="B61" t="str">
            <v>NW機器（IP45）</v>
          </cell>
          <cell r="C61">
            <v>49</v>
          </cell>
          <cell r="D61">
            <v>49</v>
          </cell>
          <cell r="E61">
            <v>49</v>
          </cell>
          <cell r="F61">
            <v>49</v>
          </cell>
          <cell r="G61">
            <v>100</v>
          </cell>
        </row>
        <row r="62">
          <cell r="A62">
            <v>57</v>
          </cell>
          <cell r="B62" t="str">
            <v>NW機器（その他） [売価]</v>
          </cell>
          <cell r="C62">
            <v>91.7</v>
          </cell>
          <cell r="D62">
            <v>91.7</v>
          </cell>
          <cell r="E62">
            <v>91.7</v>
          </cell>
          <cell r="F62">
            <v>91.7</v>
          </cell>
          <cell r="G62">
            <v>100</v>
          </cell>
        </row>
        <row r="63">
          <cell r="A63">
            <v>58</v>
          </cell>
          <cell r="B63" t="str">
            <v>ＬＡＮ応用製品</v>
          </cell>
          <cell r="C63">
            <v>55</v>
          </cell>
          <cell r="D63">
            <v>55</v>
          </cell>
          <cell r="E63">
            <v>55</v>
          </cell>
          <cell r="F63">
            <v>55</v>
          </cell>
          <cell r="G63">
            <v>100</v>
          </cell>
        </row>
        <row r="64">
          <cell r="A64">
            <v>59</v>
          </cell>
          <cell r="B64" t="str">
            <v>ﾌｧｲﾙ（光媒体）</v>
          </cell>
          <cell r="C64">
            <v>64</v>
          </cell>
          <cell r="D64">
            <v>64</v>
          </cell>
          <cell r="E64">
            <v>64</v>
          </cell>
          <cell r="F64">
            <v>64</v>
          </cell>
          <cell r="G64">
            <v>100</v>
          </cell>
        </row>
        <row r="65">
          <cell r="A65">
            <v>60</v>
          </cell>
          <cell r="B65" t="str">
            <v>ﾌｧｲﾙ(EDMT)</v>
          </cell>
          <cell r="C65">
            <v>90</v>
          </cell>
          <cell r="D65">
            <v>90</v>
          </cell>
          <cell r="E65">
            <v>90</v>
          </cell>
          <cell r="F65">
            <v>90</v>
          </cell>
          <cell r="G65">
            <v>100</v>
          </cell>
        </row>
        <row r="66">
          <cell r="A66">
            <v>61</v>
          </cell>
          <cell r="B66" t="str">
            <v>その他Ｇｒ製品</v>
          </cell>
          <cell r="C66" t="str">
            <v>個別設定</v>
          </cell>
          <cell r="D66" t="str">
            <v>個別設定</v>
          </cell>
          <cell r="E66" t="str">
            <v>個別設定</v>
          </cell>
          <cell r="F66" t="str">
            <v>個別設定</v>
          </cell>
          <cell r="G66">
            <v>100</v>
          </cell>
        </row>
        <row r="67">
          <cell r="A67">
            <v>62</v>
          </cell>
          <cell r="B67" t="str">
            <v>ＰＰ(ACOS関係)</v>
          </cell>
          <cell r="C67">
            <v>40</v>
          </cell>
          <cell r="D67">
            <v>40</v>
          </cell>
          <cell r="E67">
            <v>40</v>
          </cell>
          <cell r="F67">
            <v>32</v>
          </cell>
          <cell r="G67">
            <v>80</v>
          </cell>
        </row>
        <row r="68">
          <cell r="A68">
            <v>63</v>
          </cell>
          <cell r="B68" t="str">
            <v>事業部ＰＰ</v>
          </cell>
          <cell r="C68">
            <v>30</v>
          </cell>
          <cell r="D68">
            <v>30</v>
          </cell>
          <cell r="E68">
            <v>30</v>
          </cell>
          <cell r="F68">
            <v>30</v>
          </cell>
          <cell r="G68">
            <v>100</v>
          </cell>
        </row>
        <row r="69">
          <cell r="A69">
            <v>64</v>
          </cell>
          <cell r="B69" t="str">
            <v>ＰＰ保守</v>
          </cell>
          <cell r="C69" t="str">
            <v xml:space="preserve">      -</v>
          </cell>
          <cell r="D69" t="str">
            <v xml:space="preserve">      -</v>
          </cell>
          <cell r="E69" t="str">
            <v xml:space="preserve">      -</v>
          </cell>
          <cell r="F69" t="str">
            <v xml:space="preserve">      -</v>
          </cell>
          <cell r="G69">
            <v>100</v>
          </cell>
        </row>
        <row r="70">
          <cell r="A70">
            <v>65</v>
          </cell>
          <cell r="B70" t="str">
            <v>ＮＥＳ業務委託費 [売価]</v>
          </cell>
          <cell r="C70">
            <v>90</v>
          </cell>
        </row>
        <row r="71">
          <cell r="A71">
            <v>66</v>
          </cell>
          <cell r="B71" t="str">
            <v>導入諸経費</v>
          </cell>
          <cell r="C71">
            <v>85</v>
          </cell>
        </row>
        <row r="72">
          <cell r="A72">
            <v>67</v>
          </cell>
          <cell r="B72" t="str">
            <v>保守料(ﾊｰﾄﾞｳｪｱ)</v>
          </cell>
          <cell r="C72">
            <v>50</v>
          </cell>
        </row>
        <row r="73">
          <cell r="A73">
            <v>68</v>
          </cell>
          <cell r="B73" t="str">
            <v>保守料(PP)</v>
          </cell>
          <cell r="C73">
            <v>54</v>
          </cell>
        </row>
        <row r="74">
          <cell r="A74">
            <v>69</v>
          </cell>
          <cell r="B74" t="str">
            <v xml:space="preserve"> ＵＰ，ＥＷＳ，ＦＴＣ，ＮＸのＰＰ付替乗率</v>
          </cell>
        </row>
        <row r="75">
          <cell r="A75">
            <v>70</v>
          </cell>
          <cell r="B75" t="str">
            <v>基本ソフト</v>
          </cell>
          <cell r="C75">
            <v>46</v>
          </cell>
          <cell r="D75">
            <v>46</v>
          </cell>
          <cell r="E75">
            <v>46</v>
          </cell>
          <cell r="F75">
            <v>32.200000000000003</v>
          </cell>
          <cell r="G75">
            <v>70</v>
          </cell>
        </row>
        <row r="76">
          <cell r="A76">
            <v>71</v>
          </cell>
          <cell r="B76" t="str">
            <v>WSOS+社製ｿﾌﾄ</v>
          </cell>
          <cell r="C76">
            <v>48</v>
          </cell>
          <cell r="D76">
            <v>48</v>
          </cell>
          <cell r="E76">
            <v>48</v>
          </cell>
          <cell r="F76">
            <v>33.6</v>
          </cell>
          <cell r="G76">
            <v>70</v>
          </cell>
        </row>
        <row r="77">
          <cell r="A77">
            <v>72</v>
          </cell>
          <cell r="B77" t="str">
            <v>一部ﾗｲｾﾝｽｿﾌﾄ(ORACLE等)</v>
          </cell>
          <cell r="C77">
            <v>52</v>
          </cell>
          <cell r="D77">
            <v>52</v>
          </cell>
          <cell r="E77">
            <v>52</v>
          </cell>
          <cell r="F77">
            <v>36.4</v>
          </cell>
          <cell r="G77">
            <v>70</v>
          </cell>
        </row>
        <row r="78">
          <cell r="A78">
            <v>73</v>
          </cell>
          <cell r="B78" t="str">
            <v>個別対応(INFORMIX,SYBASE等)</v>
          </cell>
          <cell r="C78">
            <v>56</v>
          </cell>
          <cell r="D78">
            <v>56</v>
          </cell>
          <cell r="E78">
            <v>56</v>
          </cell>
          <cell r="F78">
            <v>39.200000000000003</v>
          </cell>
          <cell r="G78">
            <v>70</v>
          </cell>
        </row>
        <row r="79">
          <cell r="A79">
            <v>74</v>
          </cell>
          <cell r="B79" t="str">
            <v>HP製品基本,ﾐﾄﾞﾙｿﾌﾄ</v>
          </cell>
          <cell r="C79">
            <v>54</v>
          </cell>
          <cell r="D79">
            <v>54</v>
          </cell>
          <cell r="E79">
            <v>54</v>
          </cell>
          <cell r="F79">
            <v>37.799999999999997</v>
          </cell>
          <cell r="G79">
            <v>70</v>
          </cell>
        </row>
        <row r="80">
          <cell r="A80">
            <v>75</v>
          </cell>
          <cell r="B80" t="str">
            <v>59～63平均付替乗率</v>
          </cell>
          <cell r="C80">
            <v>50</v>
          </cell>
          <cell r="D80">
            <v>50</v>
          </cell>
          <cell r="E80">
            <v>50</v>
          </cell>
          <cell r="F80">
            <v>35</v>
          </cell>
          <cell r="G80">
            <v>70</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容"/>
      <sheetName val="規模"/>
      <sheetName val="工数"/>
    </sheetNames>
    <sheetDataSet>
      <sheetData sheetId="0" refreshError="1"/>
      <sheetData sheetId="1" refreshError="1"/>
      <sheetData sheetId="2" refreshError="1"/>
      <sheetData sheetId="3">
        <row r="17">
          <cell r="J17">
            <v>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規模"/>
      <sheetName val="共通・宛名オンライン"/>
      <sheetName val="照会オンライン"/>
      <sheetName val="老人保健・健康管理オンライン"/>
      <sheetName val="老人医療オンライン"/>
      <sheetName val="バッチ"/>
      <sheetName val="基礎数値"/>
    </sheetNames>
    <sheetDataSet>
      <sheetData sheetId="0"/>
      <sheetData sheetId="1"/>
      <sheetData sheetId="2"/>
      <sheetData sheetId="3"/>
      <sheetData sheetId="4"/>
      <sheetData sheetId="5"/>
      <sheetData sheetId="6" refreshError="1">
        <row r="30">
          <cell r="B30" t="str">
            <v>大</v>
          </cell>
          <cell r="C30" t="str">
            <v>中</v>
          </cell>
          <cell r="D30" t="str">
            <v>小</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ook2"/>
    </sheetNames>
    <definedNames>
      <definedName name="_ido2" refersTo="#REF!"/>
      <definedName name="aaaaaaaaaaaaaaaaa" refersTo="#REF!"/>
      <definedName name="Pos_SQL_Make" refersTo="#REF!"/>
      <definedName name="sano" refersTo="#REF!"/>
      <definedName name="sanosa" refersTo="#REF!"/>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表紙"/>
      <sheetName val="客先表紙"/>
      <sheetName val="内容"/>
      <sheetName val="工数"/>
      <sheetName val="規模"/>
      <sheetName val="Sheet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設定"/>
      <sheetName val="Express構成表"/>
      <sheetName val="再受"/>
      <sheetName val="その他"/>
      <sheetName val="index"/>
      <sheetName val="KM5155"/>
      <sheetName val="KM5155_H20"/>
      <sheetName val="KM5155_H20_Ver2"/>
      <sheetName val="KM5170"/>
      <sheetName val="KM5170_H20"/>
      <sheetName val="KM5183"/>
      <sheetName val="KM5183_H20"/>
      <sheetName val="ハードウェア価格ｂｙ西田"/>
      <sheetName val="Sheet1"/>
      <sheetName val="コード一覧"/>
      <sheetName val="コード表"/>
      <sheetName val="一覧2015年度"/>
      <sheetName val="一覧2014年度"/>
      <sheetName val="記入方法"/>
      <sheetName val="リストデータ"/>
      <sheetName val="指摘分類"/>
      <sheetName val="使用しない"/>
    </sheetNames>
    <sheetDataSet>
      <sheetData sheetId="0" refreshError="1">
        <row r="6">
          <cell r="K6">
            <v>78</v>
          </cell>
        </row>
        <row r="9">
          <cell r="K9">
            <v>66</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sheetData sheetId="17"/>
      <sheetData sheetId="18"/>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客先向け見積書"/>
      <sheetName val="機器明細"/>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絞り込み方法"/>
      <sheetName val="&lt;新&gt;省ｽﾍﾟｰｽ型MA12TE"/>
      <sheetName val="&lt;新&gt;省ｽﾍﾟｰｽ型MA10TE"/>
      <sheetName val="&lt;新&gt;省ｽﾍﾟｰｽ型MA93TE"/>
      <sheetName val="&lt;新&gt;省ｽﾍﾟｰｽ型MA70HE"/>
      <sheetName val="省ｽﾍﾟｰｽ型MA10TC"/>
      <sheetName val="省ｽﾍﾟｰｽ型MA86TC"/>
      <sheetName val="省ｽﾍﾟｰｽ型MA70HC"/>
      <sheetName val="省ｽﾍﾟｰｽ型(SOHO)MA70HL"/>
      <sheetName val="SST型MA10TT"/>
      <sheetName val="SST型MA86TT"/>
      <sheetName val="SST型MA70HT"/>
      <sheetName val="ﾎﾞｯｸｽﾚｽ型MA93TF"/>
      <sheetName val="ﾎﾞｯｸｽﾚｽ型MA70HF"/>
      <sheetName val="ﾐﾆﾀﾜｰ型MA17SM"/>
      <sheetName val="ﾐﾆﾀﾜｰ型MA15SM"/>
      <sheetName val="ﾐﾆﾀﾜｰ型MA10TM"/>
      <sheetName val="ﾃﾞｽｸﾄｯﾌﾟ型MA10TS"/>
      <sheetName val="ﾃﾞｽｸﾄｯﾌﾟ型MA86TS"/>
      <sheetName val="ﾃﾞｽｸﾄｯﾌﾟ型MA70HS"/>
      <sheetName val="ﾏｲｸﾛﾀﾜｰ型MA70HR"/>
      <sheetName val="ＯＬ開発明細"/>
      <sheetName val="2013年ご意見ご要望8月"/>
      <sheetName val="更新履歴"/>
      <sheetName val="プルダウン"/>
      <sheetName val="2013年ご意見ご要望7月"/>
    </sheetNames>
    <sheetDataSet>
      <sheetData sheetId="0">
        <row r="1">
          <cell r="A1" t="str">
            <v xml:space="preserve">&lt;新&gt;省スペース型  MA93T/E   </v>
          </cell>
        </row>
      </sheetData>
      <sheetData sheetId="1">
        <row r="1">
          <cell r="A1" t="str">
            <v xml:space="preserve">&lt;新&gt;省スペース型  MA70H/E  </v>
          </cell>
        </row>
      </sheetData>
      <sheetData sheetId="2">
        <row r="1">
          <cell r="A1" t="str">
            <v xml:space="preserve">&lt;新&gt;省スペース型 MA12T/E </v>
          </cell>
        </row>
      </sheetData>
      <sheetData sheetId="3">
        <row r="1">
          <cell r="A1" t="str">
            <v xml:space="preserve">&lt;新&gt;省スペース型  MA10T/E </v>
          </cell>
        </row>
      </sheetData>
      <sheetData sheetId="4">
        <row r="1">
          <cell r="A1" t="str">
            <v xml:space="preserve">&lt;新&gt;省スペース型  MA93T/E   </v>
          </cell>
        </row>
      </sheetData>
      <sheetData sheetId="5">
        <row r="1">
          <cell r="A1" t="str">
            <v xml:space="preserve">&lt;新&gt;省スペース型  MA70H/E  </v>
          </cell>
        </row>
      </sheetData>
      <sheetData sheetId="6">
        <row r="1">
          <cell r="A1" t="str">
            <v xml:space="preserve">スーパースリムタワー型  MA10T/T </v>
          </cell>
        </row>
      </sheetData>
      <sheetData sheetId="7">
        <row r="1">
          <cell r="A1" t="str">
            <v xml:space="preserve">スーパースリムタワー型   MA86T/T  </v>
          </cell>
        </row>
      </sheetData>
      <sheetData sheetId="8">
        <row r="1">
          <cell r="A1" t="str">
            <v xml:space="preserve">&lt;新&gt;省スペース型  MA93T/E   </v>
          </cell>
        </row>
      </sheetData>
      <sheetData sheetId="9">
        <row r="1">
          <cell r="A1" t="str">
            <v xml:space="preserve">ボックスレス型   MA93T/F  </v>
          </cell>
        </row>
      </sheetData>
      <sheetData sheetId="10">
        <row r="1">
          <cell r="A1" t="str">
            <v xml:space="preserve">スーパースリムタワー型  MA10T/T </v>
          </cell>
        </row>
      </sheetData>
      <sheetData sheetId="11">
        <row r="1">
          <cell r="A1" t="str">
            <v xml:space="preserve">スーパースリムタワー型   MA86T/T  </v>
          </cell>
        </row>
      </sheetData>
      <sheetData sheetId="12">
        <row r="1">
          <cell r="A1" t="str">
            <v xml:space="preserve">ミニタワー型   MA15S/M  </v>
          </cell>
        </row>
      </sheetData>
      <sheetData sheetId="13">
        <row r="1">
          <cell r="A1" t="str">
            <v xml:space="preserve">ボックスレス型   MA93T/F  </v>
          </cell>
        </row>
      </sheetData>
      <sheetData sheetId="14">
        <row r="1">
          <cell r="A1" t="str">
            <v xml:space="preserve">ボックスレス型  MA70HF  </v>
          </cell>
        </row>
      </sheetData>
      <sheetData sheetId="15">
        <row r="1">
          <cell r="A1" t="str">
            <v xml:space="preserve">ミニタワー型  MA17S/M  </v>
          </cell>
        </row>
      </sheetData>
      <sheetData sheetId="16">
        <row r="1">
          <cell r="A1" t="str">
            <v xml:space="preserve">ミニタワー型   MA15S/M  </v>
          </cell>
        </row>
      </sheetData>
      <sheetData sheetId="17">
        <row r="1">
          <cell r="A1" t="str">
            <v xml:space="preserve">マイクロタワー型   MA70H/R  </v>
          </cell>
        </row>
      </sheetData>
      <sheetData sheetId="18">
        <row r="1">
          <cell r="A1" t="str">
            <v xml:space="preserve">ボックスレス型  MA70HF  </v>
          </cell>
        </row>
      </sheetData>
      <sheetData sheetId="19">
        <row r="1">
          <cell r="A1" t="str">
            <v xml:space="preserve">ミニタワー型  MA17S/M  </v>
          </cell>
        </row>
      </sheetData>
      <sheetData sheetId="20">
        <row r="1">
          <cell r="A1" t="str">
            <v xml:space="preserve">ミニタワー型   MA15S/M  </v>
          </cell>
        </row>
      </sheetData>
      <sheetData sheetId="21">
        <row r="1">
          <cell r="A1" t="str">
            <v xml:space="preserve">マイクロタワー型   MA70H/R  </v>
          </cell>
        </row>
      </sheetData>
      <sheetData sheetId="22" refreshError="1"/>
      <sheetData sheetId="23"/>
      <sheetData sheetId="24"/>
      <sheetData sheetId="25" refreshError="1"/>
      <sheetData sheetId="26">
        <row r="1">
          <cell r="A1" t="str">
            <v xml:space="preserve">&lt;新&gt;省スペース型  MA10T/E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数"/>
      <sheetName val="分析"/>
      <sheetName val="基本設計"/>
      <sheetName val="詳細・製造"/>
      <sheetName val="収納ﾃｽﾄ"/>
      <sheetName val="収納以外ﾃｽﾄ"/>
      <sheetName val="ﾃｽﾄ工数について"/>
      <sheetName val="データ移行"/>
      <sheetName val="LIST"/>
      <sheetName val="リスト＿編集しないで下さい"/>
      <sheetName val="係数"/>
      <sheetName val="見積合計"/>
      <sheetName val="リスト"/>
      <sheetName val="設定シート"/>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ｵｰﾀﾞﾘﾝｸﾞｻｰﾊﾞ"/>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計算"/>
      <sheetName val="画面"/>
      <sheetName val="前提条件"/>
      <sheetName val="Sheet7"/>
      <sheetName val="Sheet8"/>
      <sheetName val="Sheet9"/>
      <sheetName val="Sheet10"/>
      <sheetName val="Sheet11"/>
      <sheetName val="Sheet12"/>
      <sheetName val="Sheet13"/>
      <sheetName val="Sheet14"/>
      <sheetName val="Sheet15"/>
      <sheetName val="Sheet16"/>
      <sheetName val="項目説明＆選択リスト"/>
      <sheetName val="データシート"/>
      <sheetName val="4489"/>
      <sheetName val="ＰＬ差異"/>
    </sheetNames>
    <sheetDataSet>
      <sheetData sheetId="0"/>
      <sheetData sheetId="1" refreshError="1">
        <row r="21">
          <cell r="E21">
            <v>3553</v>
          </cell>
          <cell r="F21">
            <v>4900</v>
          </cell>
          <cell r="G21">
            <v>4900</v>
          </cell>
        </row>
        <row r="23">
          <cell r="F23">
            <v>6</v>
          </cell>
        </row>
      </sheetData>
      <sheetData sheetId="2" refreshError="1">
        <row r="62">
          <cell r="H62">
            <v>36392</v>
          </cell>
          <cell r="I62">
            <v>2400</v>
          </cell>
          <cell r="J62">
            <v>38792</v>
          </cell>
          <cell r="K62">
            <v>51</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60"/>
  <sheetViews>
    <sheetView tabSelected="1" view="pageBreakPreview" zoomScaleNormal="100" zoomScaleSheetLayoutView="100" workbookViewId="0">
      <selection activeCell="B54" sqref="B54:B57"/>
    </sheetView>
  </sheetViews>
  <sheetFormatPr defaultColWidth="9" defaultRowHeight="12"/>
  <cols>
    <col min="1" max="1" width="1.5" style="5" customWidth="1"/>
    <col min="2" max="2" width="11.625" style="5" customWidth="1"/>
    <col min="3" max="3" width="11.25" style="5" customWidth="1"/>
    <col min="4" max="14" width="6.875" style="5" customWidth="1"/>
    <col min="15" max="18" width="4.75" style="5" customWidth="1"/>
    <col min="19" max="19" width="1.25" style="5" customWidth="1"/>
    <col min="20" max="16384" width="9" style="5"/>
  </cols>
  <sheetData>
    <row r="2" spans="1:19" ht="17.25">
      <c r="A2" s="10" t="s">
        <v>32</v>
      </c>
    </row>
    <row r="3" spans="1:19" ht="18" customHeight="1">
      <c r="A3" s="2"/>
      <c r="B3" s="3"/>
      <c r="C3" s="4"/>
      <c r="D3" s="4"/>
      <c r="E3" s="4"/>
      <c r="F3" s="4"/>
      <c r="G3" s="4"/>
      <c r="H3" s="4"/>
      <c r="I3" s="4"/>
      <c r="J3" s="4"/>
      <c r="K3" s="4"/>
      <c r="L3" s="4"/>
      <c r="M3" s="94" t="s">
        <v>19</v>
      </c>
      <c r="N3" s="94"/>
      <c r="O3" s="94"/>
      <c r="P3" s="94"/>
      <c r="Q3" s="94"/>
      <c r="R3" s="94"/>
    </row>
    <row r="4" spans="1:19">
      <c r="A4" s="4"/>
      <c r="B4" s="4"/>
      <c r="C4" s="4"/>
      <c r="D4" s="4"/>
      <c r="E4" s="4"/>
      <c r="F4" s="4"/>
      <c r="G4" s="4"/>
      <c r="H4" s="4"/>
      <c r="I4" s="4"/>
      <c r="J4" s="4"/>
      <c r="K4" s="4"/>
      <c r="L4" s="4"/>
      <c r="M4" s="4"/>
      <c r="N4" s="4"/>
      <c r="O4" s="4"/>
      <c r="P4" s="4"/>
    </row>
    <row r="5" spans="1:19" ht="18" customHeight="1">
      <c r="A5" s="6"/>
      <c r="B5" s="7" t="s">
        <v>29</v>
      </c>
    </row>
    <row r="6" spans="1:19" ht="18" customHeight="1">
      <c r="B6" s="6"/>
    </row>
    <row r="7" spans="1:19" ht="18" customHeight="1">
      <c r="K7" s="8" t="s">
        <v>14</v>
      </c>
      <c r="L7" s="8"/>
      <c r="M7" s="78"/>
      <c r="N7" s="78"/>
      <c r="O7" s="78"/>
      <c r="P7" s="78"/>
      <c r="Q7" s="78"/>
      <c r="R7" s="78"/>
    </row>
    <row r="8" spans="1:19" ht="18" customHeight="1">
      <c r="K8" s="8" t="s">
        <v>12</v>
      </c>
      <c r="L8" s="8"/>
      <c r="M8" s="78"/>
      <c r="N8" s="78"/>
      <c r="O8" s="78"/>
      <c r="P8" s="78"/>
      <c r="Q8" s="78"/>
      <c r="R8" s="78"/>
    </row>
    <row r="9" spans="1:19" ht="18" customHeight="1">
      <c r="A9" s="4"/>
      <c r="B9" s="4"/>
      <c r="C9" s="4"/>
      <c r="D9" s="4"/>
      <c r="E9" s="4"/>
      <c r="F9" s="4"/>
      <c r="G9" s="4"/>
      <c r="H9" s="4"/>
      <c r="I9" s="4"/>
      <c r="J9" s="4"/>
      <c r="K9" s="8" t="s">
        <v>13</v>
      </c>
      <c r="L9" s="8"/>
      <c r="M9" s="78"/>
      <c r="N9" s="78"/>
      <c r="O9" s="78"/>
      <c r="P9" s="78"/>
      <c r="Q9" s="78"/>
      <c r="R9" s="78"/>
    </row>
    <row r="10" spans="1:19" ht="18" customHeight="1">
      <c r="A10" s="4"/>
      <c r="B10" s="4"/>
      <c r="C10" s="4"/>
      <c r="D10" s="4"/>
      <c r="E10" s="4"/>
      <c r="F10" s="4"/>
      <c r="G10" s="4"/>
      <c r="H10" s="4"/>
      <c r="I10" s="4"/>
      <c r="J10" s="4"/>
      <c r="K10" s="9"/>
      <c r="L10" s="9"/>
      <c r="M10" s="1"/>
      <c r="N10" s="1"/>
      <c r="O10" s="1"/>
      <c r="P10" s="1"/>
      <c r="Q10" s="1"/>
      <c r="R10" s="1"/>
    </row>
    <row r="11" spans="1:19" ht="21">
      <c r="A11" s="82" t="s">
        <v>33</v>
      </c>
      <c r="B11" s="82"/>
      <c r="C11" s="82"/>
      <c r="D11" s="82"/>
      <c r="E11" s="82"/>
      <c r="F11" s="82"/>
      <c r="G11" s="82"/>
      <c r="H11" s="82"/>
      <c r="I11" s="82"/>
      <c r="J11" s="82"/>
      <c r="K11" s="82"/>
      <c r="L11" s="82"/>
      <c r="M11" s="82"/>
      <c r="N11" s="82"/>
      <c r="O11" s="82"/>
      <c r="P11" s="82"/>
      <c r="Q11" s="82"/>
      <c r="R11" s="82"/>
      <c r="S11" s="10"/>
    </row>
    <row r="12" spans="1:19" ht="21">
      <c r="A12" s="82" t="s">
        <v>34</v>
      </c>
      <c r="B12" s="82"/>
      <c r="C12" s="82"/>
      <c r="D12" s="82"/>
      <c r="E12" s="82"/>
      <c r="F12" s="82"/>
      <c r="G12" s="82"/>
      <c r="H12" s="82"/>
      <c r="I12" s="82"/>
      <c r="J12" s="82"/>
      <c r="K12" s="82"/>
      <c r="L12" s="82"/>
      <c r="M12" s="82"/>
      <c r="N12" s="82"/>
      <c r="O12" s="82"/>
      <c r="P12" s="82"/>
      <c r="Q12" s="82"/>
      <c r="R12" s="82"/>
      <c r="S12" s="10"/>
    </row>
    <row r="13" spans="1:19" ht="21">
      <c r="A13" s="11"/>
      <c r="B13" s="11"/>
      <c r="C13" s="11"/>
      <c r="D13" s="11"/>
      <c r="E13" s="11"/>
      <c r="F13" s="11"/>
      <c r="G13" s="11"/>
      <c r="H13" s="11"/>
      <c r="I13" s="11"/>
      <c r="J13" s="11"/>
      <c r="K13" s="11"/>
      <c r="L13" s="11"/>
      <c r="M13" s="11"/>
      <c r="N13" s="11"/>
      <c r="O13" s="11"/>
      <c r="P13" s="11"/>
      <c r="Q13" s="11"/>
      <c r="R13" s="11"/>
      <c r="S13" s="10"/>
    </row>
    <row r="14" spans="1:19" ht="18" customHeight="1">
      <c r="A14" s="4"/>
      <c r="B14" s="4"/>
      <c r="C14" s="4"/>
      <c r="D14" s="86" t="s">
        <v>5</v>
      </c>
      <c r="E14" s="87"/>
      <c r="F14" s="16" t="s">
        <v>28</v>
      </c>
      <c r="G14" s="12" t="s">
        <v>6</v>
      </c>
      <c r="H14" s="12" t="s">
        <v>7</v>
      </c>
      <c r="I14" s="12" t="s">
        <v>8</v>
      </c>
      <c r="J14" s="12" t="s">
        <v>9</v>
      </c>
      <c r="K14" s="12" t="s">
        <v>6</v>
      </c>
      <c r="L14" s="12" t="s">
        <v>7</v>
      </c>
      <c r="M14" s="12" t="s">
        <v>8</v>
      </c>
      <c r="N14" s="27" t="s">
        <v>11</v>
      </c>
      <c r="O14" s="4"/>
      <c r="P14" s="4"/>
    </row>
    <row r="15" spans="1:19" ht="18" customHeight="1">
      <c r="A15" s="4"/>
      <c r="B15" s="4"/>
      <c r="C15" s="4"/>
      <c r="D15" s="86"/>
      <c r="E15" s="87"/>
      <c r="F15" s="88"/>
      <c r="G15" s="84"/>
      <c r="H15" s="84"/>
      <c r="I15" s="84"/>
      <c r="J15" s="84"/>
      <c r="K15" s="84"/>
      <c r="L15" s="84"/>
      <c r="M15" s="84"/>
      <c r="N15" s="97"/>
      <c r="O15" s="4"/>
      <c r="P15" s="4"/>
    </row>
    <row r="16" spans="1:19" ht="18" customHeight="1">
      <c r="A16" s="4"/>
      <c r="B16" s="4"/>
      <c r="C16" s="4"/>
      <c r="D16" s="86"/>
      <c r="E16" s="87"/>
      <c r="F16" s="89"/>
      <c r="G16" s="85"/>
      <c r="H16" s="85"/>
      <c r="I16" s="85"/>
      <c r="J16" s="85"/>
      <c r="K16" s="85"/>
      <c r="L16" s="85"/>
      <c r="M16" s="85"/>
      <c r="N16" s="98"/>
      <c r="O16" s="17" t="s">
        <v>44</v>
      </c>
      <c r="P16" s="4"/>
    </row>
    <row r="17" spans="1:18" ht="18" customHeight="1">
      <c r="A17" s="4"/>
      <c r="B17" s="4"/>
      <c r="D17" s="4"/>
      <c r="E17" s="4"/>
      <c r="F17" s="4"/>
      <c r="G17" s="4"/>
      <c r="H17" s="4"/>
      <c r="I17" s="4"/>
      <c r="J17" s="4"/>
      <c r="K17" s="4"/>
      <c r="L17" s="4"/>
      <c r="M17" s="4"/>
      <c r="N17" s="4"/>
      <c r="O17" s="4"/>
      <c r="P17" s="4"/>
    </row>
    <row r="18" spans="1:18" s="6" customFormat="1" ht="22.15" customHeight="1">
      <c r="D18" s="9" t="s">
        <v>10</v>
      </c>
      <c r="E18" s="83" t="s">
        <v>40</v>
      </c>
      <c r="F18" s="83"/>
      <c r="G18" s="83"/>
      <c r="H18" s="83"/>
      <c r="I18" s="95">
        <f>K37</f>
        <v>0</v>
      </c>
      <c r="J18" s="95"/>
      <c r="K18" s="95"/>
      <c r="L18" s="13" t="s">
        <v>20</v>
      </c>
      <c r="M18" s="13"/>
      <c r="N18" s="6" t="s">
        <v>41</v>
      </c>
      <c r="O18" s="15"/>
    </row>
    <row r="19" spans="1:18" s="6" customFormat="1" ht="22.15" customHeight="1">
      <c r="E19" s="83" t="s">
        <v>30</v>
      </c>
      <c r="F19" s="83"/>
      <c r="G19" s="83"/>
      <c r="H19" s="83"/>
      <c r="I19" s="96">
        <f>K58</f>
        <v>0</v>
      </c>
      <c r="J19" s="96"/>
      <c r="K19" s="96"/>
      <c r="L19" s="13" t="s">
        <v>15</v>
      </c>
      <c r="M19" s="13"/>
      <c r="N19" s="13" t="s">
        <v>42</v>
      </c>
      <c r="O19" s="13"/>
    </row>
    <row r="20" spans="1:18" s="6" customFormat="1" ht="22.15" customHeight="1">
      <c r="E20" s="83" t="s">
        <v>27</v>
      </c>
      <c r="F20" s="83"/>
      <c r="G20" s="83"/>
      <c r="H20" s="83"/>
      <c r="I20" s="96">
        <f>SUM(I18:K19)</f>
        <v>0</v>
      </c>
      <c r="J20" s="96"/>
      <c r="K20" s="96"/>
      <c r="L20" s="13" t="s">
        <v>16</v>
      </c>
      <c r="M20" s="13"/>
      <c r="N20" s="13" t="s">
        <v>43</v>
      </c>
      <c r="O20" s="13"/>
    </row>
    <row r="21" spans="1:18" s="6" customFormat="1" ht="16.149999999999999" customHeight="1">
      <c r="C21" s="86"/>
      <c r="D21" s="86"/>
      <c r="E21" s="86"/>
      <c r="F21" s="86"/>
    </row>
    <row r="22" spans="1:18" ht="19.899999999999999" customHeight="1" thickBot="1">
      <c r="A22" s="7"/>
      <c r="B22" s="7" t="s">
        <v>35</v>
      </c>
      <c r="N22" s="103" t="s">
        <v>17</v>
      </c>
      <c r="O22" s="103"/>
      <c r="P22" s="103"/>
      <c r="Q22" s="103"/>
      <c r="R22" s="103"/>
    </row>
    <row r="23" spans="1:18" ht="19.899999999999999" customHeight="1">
      <c r="B23" s="14"/>
      <c r="C23" s="79" t="s">
        <v>4</v>
      </c>
      <c r="D23" s="80"/>
      <c r="E23" s="80"/>
      <c r="F23" s="81"/>
      <c r="G23" s="79" t="s">
        <v>23</v>
      </c>
      <c r="H23" s="81"/>
      <c r="I23" s="79" t="s">
        <v>24</v>
      </c>
      <c r="J23" s="81"/>
      <c r="K23" s="79" t="s">
        <v>22</v>
      </c>
      <c r="L23" s="80"/>
      <c r="M23" s="81"/>
      <c r="N23" s="80" t="s">
        <v>0</v>
      </c>
      <c r="O23" s="80"/>
      <c r="P23" s="80"/>
      <c r="Q23" s="80"/>
      <c r="R23" s="102"/>
    </row>
    <row r="24" spans="1:18" ht="19.899999999999999" customHeight="1">
      <c r="B24" s="118" t="s">
        <v>37</v>
      </c>
      <c r="C24" s="31"/>
      <c r="D24" s="33"/>
      <c r="E24" s="33"/>
      <c r="F24" s="33"/>
      <c r="G24" s="31"/>
      <c r="H24" s="32"/>
      <c r="I24" s="31"/>
      <c r="J24" s="32"/>
      <c r="K24" s="107"/>
      <c r="L24" s="108"/>
      <c r="M24" s="109"/>
      <c r="N24" s="33"/>
      <c r="O24" s="33"/>
      <c r="P24" s="33"/>
      <c r="Q24" s="33"/>
      <c r="R24" s="35"/>
    </row>
    <row r="25" spans="1:18" ht="19.899999999999999" customHeight="1">
      <c r="B25" s="119"/>
      <c r="C25" s="34"/>
      <c r="D25" s="30"/>
      <c r="E25" s="30"/>
      <c r="F25" s="30"/>
      <c r="G25" s="90"/>
      <c r="H25" s="91"/>
      <c r="I25" s="92"/>
      <c r="J25" s="93"/>
      <c r="K25" s="107"/>
      <c r="L25" s="108"/>
      <c r="M25" s="109"/>
      <c r="N25" s="33"/>
      <c r="O25" s="33"/>
      <c r="P25" s="33"/>
      <c r="Q25" s="33"/>
      <c r="R25" s="35"/>
    </row>
    <row r="26" spans="1:18" ht="19.899999999999999" customHeight="1">
      <c r="B26" s="119"/>
      <c r="C26" s="34"/>
      <c r="D26" s="30"/>
      <c r="E26" s="30"/>
      <c r="F26" s="30"/>
      <c r="G26" s="90"/>
      <c r="H26" s="91"/>
      <c r="I26" s="92"/>
      <c r="J26" s="93"/>
      <c r="K26" s="107"/>
      <c r="L26" s="108"/>
      <c r="M26" s="109"/>
      <c r="N26" s="33"/>
      <c r="O26" s="33"/>
      <c r="P26" s="33"/>
      <c r="Q26" s="33"/>
      <c r="R26" s="35"/>
    </row>
    <row r="27" spans="1:18" ht="19.899999999999999" customHeight="1">
      <c r="B27" s="119"/>
      <c r="C27" s="34"/>
      <c r="D27" s="30"/>
      <c r="E27" s="30"/>
      <c r="F27" s="30"/>
      <c r="G27" s="90"/>
      <c r="H27" s="91"/>
      <c r="I27" s="92"/>
      <c r="J27" s="93"/>
      <c r="K27" s="107"/>
      <c r="L27" s="108"/>
      <c r="M27" s="109"/>
      <c r="N27" s="33"/>
      <c r="O27" s="33"/>
      <c r="P27" s="33"/>
      <c r="Q27" s="33"/>
      <c r="R27" s="35"/>
    </row>
    <row r="28" spans="1:18" ht="19.899999999999999" customHeight="1">
      <c r="B28" s="119"/>
      <c r="C28" s="34"/>
      <c r="D28" s="30"/>
      <c r="E28" s="30"/>
      <c r="F28" s="30"/>
      <c r="G28" s="90"/>
      <c r="H28" s="91"/>
      <c r="I28" s="92"/>
      <c r="J28" s="93"/>
      <c r="K28" s="107"/>
      <c r="L28" s="108"/>
      <c r="M28" s="109"/>
      <c r="N28" s="33"/>
      <c r="O28" s="33"/>
      <c r="P28" s="33"/>
      <c r="Q28" s="33"/>
      <c r="R28" s="35"/>
    </row>
    <row r="29" spans="1:18" ht="19.899999999999999" customHeight="1">
      <c r="B29" s="119"/>
      <c r="C29" s="34"/>
      <c r="D29" s="30"/>
      <c r="E29" s="30"/>
      <c r="F29" s="30"/>
      <c r="G29" s="31"/>
      <c r="H29" s="32"/>
      <c r="I29" s="31"/>
      <c r="J29" s="32"/>
      <c r="K29" s="107"/>
      <c r="L29" s="108"/>
      <c r="M29" s="109"/>
      <c r="N29" s="33"/>
      <c r="O29" s="33"/>
      <c r="P29" s="33"/>
      <c r="Q29" s="33"/>
      <c r="R29" s="35"/>
    </row>
    <row r="30" spans="1:18" ht="19.899999999999999" customHeight="1">
      <c r="B30" s="119"/>
      <c r="C30" s="18"/>
      <c r="D30" s="26"/>
      <c r="E30" s="26"/>
      <c r="F30" s="26"/>
      <c r="G30" s="90"/>
      <c r="H30" s="91"/>
      <c r="I30" s="92"/>
      <c r="J30" s="93"/>
      <c r="K30" s="107"/>
      <c r="L30" s="108"/>
      <c r="M30" s="109"/>
      <c r="N30" s="75"/>
      <c r="O30" s="76"/>
      <c r="P30" s="76"/>
      <c r="Q30" s="76"/>
      <c r="R30" s="77"/>
    </row>
    <row r="31" spans="1:18" ht="19.899999999999999" customHeight="1">
      <c r="B31" s="119"/>
      <c r="C31" s="18"/>
      <c r="D31" s="26"/>
      <c r="E31" s="26"/>
      <c r="F31" s="26"/>
      <c r="G31" s="28"/>
      <c r="H31" s="29"/>
      <c r="I31" s="40"/>
      <c r="J31" s="41"/>
      <c r="K31" s="49"/>
      <c r="L31" s="50"/>
      <c r="M31" s="51"/>
      <c r="N31" s="18"/>
      <c r="O31" s="19"/>
      <c r="P31" s="19"/>
      <c r="Q31" s="19"/>
      <c r="R31" s="42"/>
    </row>
    <row r="32" spans="1:18" ht="19.899999999999999" customHeight="1">
      <c r="B32" s="119"/>
      <c r="C32" s="18"/>
      <c r="D32" s="26"/>
      <c r="E32" s="26"/>
      <c r="F32" s="26"/>
      <c r="G32" s="90"/>
      <c r="H32" s="91"/>
      <c r="I32" s="92"/>
      <c r="J32" s="93"/>
      <c r="K32" s="107"/>
      <c r="L32" s="108"/>
      <c r="M32" s="109"/>
      <c r="N32" s="75"/>
      <c r="O32" s="76"/>
      <c r="P32" s="76"/>
      <c r="Q32" s="76"/>
      <c r="R32" s="77"/>
    </row>
    <row r="33" spans="2:18" ht="19.899999999999999" customHeight="1">
      <c r="B33" s="119"/>
      <c r="C33" s="18"/>
      <c r="D33" s="19"/>
      <c r="E33" s="19"/>
      <c r="F33" s="19"/>
      <c r="G33" s="28"/>
      <c r="H33" s="29"/>
      <c r="I33" s="40"/>
      <c r="J33" s="41"/>
      <c r="K33" s="107"/>
      <c r="L33" s="108"/>
      <c r="M33" s="109"/>
      <c r="N33" s="18"/>
      <c r="O33" s="19"/>
      <c r="P33" s="19"/>
      <c r="Q33" s="19"/>
      <c r="R33" s="42"/>
    </row>
    <row r="34" spans="2:18" ht="19.899999999999999" customHeight="1">
      <c r="B34" s="119"/>
      <c r="C34" s="18"/>
      <c r="D34" s="19"/>
      <c r="E34" s="19"/>
      <c r="F34" s="19"/>
      <c r="G34" s="28"/>
      <c r="H34" s="29"/>
      <c r="I34" s="40"/>
      <c r="J34" s="41"/>
      <c r="K34" s="49"/>
      <c r="L34" s="50"/>
      <c r="M34" s="51"/>
      <c r="N34" s="18"/>
      <c r="O34" s="19"/>
      <c r="P34" s="19"/>
      <c r="Q34" s="19"/>
      <c r="R34" s="42"/>
    </row>
    <row r="35" spans="2:18" ht="19.899999999999999" customHeight="1">
      <c r="B35" s="119"/>
      <c r="C35" s="18"/>
      <c r="D35" s="19"/>
      <c r="E35" s="19"/>
      <c r="F35" s="19"/>
      <c r="G35" s="90"/>
      <c r="H35" s="91"/>
      <c r="I35" s="92"/>
      <c r="J35" s="93"/>
      <c r="K35" s="107"/>
      <c r="L35" s="108"/>
      <c r="M35" s="109"/>
      <c r="N35" s="18"/>
      <c r="O35" s="19"/>
      <c r="P35" s="19"/>
      <c r="Q35" s="19"/>
      <c r="R35" s="42"/>
    </row>
    <row r="36" spans="2:18" ht="19.899999999999999" customHeight="1" thickBot="1">
      <c r="B36" s="120"/>
      <c r="C36" s="18"/>
      <c r="D36" s="19"/>
      <c r="E36" s="19"/>
      <c r="F36" s="19"/>
      <c r="G36" s="90"/>
      <c r="H36" s="91"/>
      <c r="I36" s="92"/>
      <c r="J36" s="93"/>
      <c r="K36" s="107"/>
      <c r="L36" s="108"/>
      <c r="M36" s="109"/>
      <c r="N36" s="75"/>
      <c r="O36" s="76"/>
      <c r="P36" s="76"/>
      <c r="Q36" s="76"/>
      <c r="R36" s="77"/>
    </row>
    <row r="37" spans="2:18" ht="19.899999999999999" customHeight="1" thickBot="1">
      <c r="B37" s="110" t="s">
        <v>1</v>
      </c>
      <c r="C37" s="111"/>
      <c r="D37" s="111"/>
      <c r="E37" s="111"/>
      <c r="F37" s="112"/>
      <c r="G37" s="36"/>
      <c r="H37" s="37"/>
      <c r="I37" s="38"/>
      <c r="J37" s="39"/>
      <c r="K37" s="104"/>
      <c r="L37" s="105"/>
      <c r="M37" s="106"/>
      <c r="N37" s="99"/>
      <c r="O37" s="100"/>
      <c r="P37" s="100"/>
      <c r="Q37" s="100"/>
      <c r="R37" s="101"/>
    </row>
    <row r="38" spans="2:18" ht="19.899999999999999" customHeight="1" thickBot="1">
      <c r="B38" s="113"/>
      <c r="C38" s="113"/>
      <c r="D38" s="113"/>
      <c r="E38" s="113"/>
      <c r="F38" s="113"/>
      <c r="G38" s="114"/>
      <c r="H38" s="114"/>
      <c r="I38" s="115"/>
      <c r="J38" s="115"/>
      <c r="K38" s="116"/>
      <c r="L38" s="116"/>
      <c r="M38" s="116"/>
      <c r="N38" s="100" t="s">
        <v>45</v>
      </c>
      <c r="O38" s="100"/>
      <c r="P38" s="100"/>
      <c r="Q38" s="100"/>
      <c r="R38" s="100"/>
    </row>
    <row r="39" spans="2:18" ht="19.899999999999999" customHeight="1">
      <c r="B39" s="14"/>
      <c r="C39" s="79" t="s">
        <v>4</v>
      </c>
      <c r="D39" s="80"/>
      <c r="E39" s="80"/>
      <c r="F39" s="81"/>
      <c r="G39" s="79" t="s">
        <v>23</v>
      </c>
      <c r="H39" s="81"/>
      <c r="I39" s="79" t="s">
        <v>24</v>
      </c>
      <c r="J39" s="81"/>
      <c r="K39" s="79" t="s">
        <v>22</v>
      </c>
      <c r="L39" s="80"/>
      <c r="M39" s="81"/>
      <c r="N39" s="80" t="s">
        <v>0</v>
      </c>
      <c r="O39" s="80"/>
      <c r="P39" s="80"/>
      <c r="Q39" s="80"/>
      <c r="R39" s="102"/>
    </row>
    <row r="40" spans="2:18" ht="19.899999999999999" customHeight="1">
      <c r="B40" s="118" t="s">
        <v>36</v>
      </c>
      <c r="C40" s="31"/>
      <c r="D40" s="33"/>
      <c r="E40" s="33"/>
      <c r="F40" s="33"/>
      <c r="G40" s="31"/>
      <c r="H40" s="32"/>
      <c r="I40" s="31"/>
      <c r="J40" s="32"/>
      <c r="K40" s="107"/>
      <c r="L40" s="108"/>
      <c r="M40" s="109"/>
      <c r="N40" s="33"/>
      <c r="O40" s="33"/>
      <c r="P40" s="33"/>
      <c r="Q40" s="33"/>
      <c r="R40" s="35"/>
    </row>
    <row r="41" spans="2:18" ht="19.899999999999999" customHeight="1">
      <c r="B41" s="119"/>
      <c r="C41" s="34"/>
      <c r="D41" s="30"/>
      <c r="E41" s="30"/>
      <c r="F41" s="30"/>
      <c r="G41" s="90"/>
      <c r="H41" s="91"/>
      <c r="I41" s="92"/>
      <c r="J41" s="93"/>
      <c r="K41" s="107"/>
      <c r="L41" s="108"/>
      <c r="M41" s="109"/>
      <c r="N41" s="33"/>
      <c r="O41" s="33"/>
      <c r="P41" s="33"/>
      <c r="Q41" s="33"/>
      <c r="R41" s="35"/>
    </row>
    <row r="42" spans="2:18" ht="19.899999999999999" customHeight="1">
      <c r="B42" s="119"/>
      <c r="C42" s="34"/>
      <c r="D42" s="30"/>
      <c r="E42" s="30"/>
      <c r="F42" s="30"/>
      <c r="G42" s="90"/>
      <c r="H42" s="91"/>
      <c r="I42" s="92"/>
      <c r="J42" s="93"/>
      <c r="K42" s="107"/>
      <c r="L42" s="108"/>
      <c r="M42" s="109"/>
      <c r="N42" s="33"/>
      <c r="O42" s="33"/>
      <c r="P42" s="33"/>
      <c r="Q42" s="33"/>
      <c r="R42" s="35"/>
    </row>
    <row r="43" spans="2:18" ht="19.899999999999999" customHeight="1">
      <c r="B43" s="119"/>
      <c r="C43" s="34"/>
      <c r="D43" s="30"/>
      <c r="E43" s="30"/>
      <c r="F43" s="30"/>
      <c r="G43" s="90"/>
      <c r="H43" s="91"/>
      <c r="I43" s="92"/>
      <c r="J43" s="93"/>
      <c r="K43" s="107"/>
      <c r="L43" s="108"/>
      <c r="M43" s="109"/>
      <c r="N43" s="33"/>
      <c r="O43" s="33"/>
      <c r="P43" s="33"/>
      <c r="Q43" s="33"/>
      <c r="R43" s="35"/>
    </row>
    <row r="44" spans="2:18" ht="19.899999999999999" customHeight="1">
      <c r="B44" s="119"/>
      <c r="C44" s="34"/>
      <c r="D44" s="30"/>
      <c r="E44" s="30"/>
      <c r="F44" s="30"/>
      <c r="G44" s="90"/>
      <c r="H44" s="91"/>
      <c r="I44" s="92"/>
      <c r="J44" s="93"/>
      <c r="K44" s="107"/>
      <c r="L44" s="108"/>
      <c r="M44" s="109"/>
      <c r="N44" s="33"/>
      <c r="O44" s="33"/>
      <c r="P44" s="33"/>
      <c r="Q44" s="33"/>
      <c r="R44" s="35"/>
    </row>
    <row r="45" spans="2:18" ht="19.899999999999999" customHeight="1">
      <c r="B45" s="119"/>
      <c r="C45" s="34"/>
      <c r="D45" s="30"/>
      <c r="E45" s="30"/>
      <c r="F45" s="30"/>
      <c r="G45" s="31"/>
      <c r="H45" s="32"/>
      <c r="I45" s="31"/>
      <c r="J45" s="32"/>
      <c r="K45" s="107"/>
      <c r="L45" s="108"/>
      <c r="M45" s="109"/>
      <c r="N45" s="33"/>
      <c r="O45" s="33"/>
      <c r="P45" s="33"/>
      <c r="Q45" s="33"/>
      <c r="R45" s="35"/>
    </row>
    <row r="46" spans="2:18" ht="19.899999999999999" customHeight="1">
      <c r="B46" s="119"/>
      <c r="C46" s="18"/>
      <c r="D46" s="26"/>
      <c r="E46" s="26"/>
      <c r="F46" s="26"/>
      <c r="G46" s="90"/>
      <c r="H46" s="91"/>
      <c r="I46" s="92"/>
      <c r="J46" s="93"/>
      <c r="K46" s="107"/>
      <c r="L46" s="108"/>
      <c r="M46" s="109"/>
      <c r="N46" s="75"/>
      <c r="O46" s="76"/>
      <c r="P46" s="76"/>
      <c r="Q46" s="76"/>
      <c r="R46" s="77"/>
    </row>
    <row r="47" spans="2:18" ht="19.899999999999999" customHeight="1">
      <c r="B47" s="119"/>
      <c r="C47" s="18"/>
      <c r="D47" s="26"/>
      <c r="E47" s="26"/>
      <c r="F47" s="26"/>
      <c r="G47" s="28"/>
      <c r="H47" s="29"/>
      <c r="I47" s="40"/>
      <c r="J47" s="41"/>
      <c r="K47" s="49"/>
      <c r="L47" s="50"/>
      <c r="M47" s="51"/>
      <c r="N47" s="18"/>
      <c r="O47" s="19"/>
      <c r="P47" s="19"/>
      <c r="Q47" s="19"/>
      <c r="R47" s="42"/>
    </row>
    <row r="48" spans="2:18" ht="19.899999999999999" customHeight="1" thickBot="1">
      <c r="B48" s="121"/>
      <c r="C48" s="18"/>
      <c r="D48" s="26"/>
      <c r="E48" s="26"/>
      <c r="F48" s="26"/>
      <c r="G48" s="90"/>
      <c r="H48" s="91"/>
      <c r="I48" s="92"/>
      <c r="J48" s="93"/>
      <c r="K48" s="107"/>
      <c r="L48" s="108"/>
      <c r="M48" s="109"/>
      <c r="N48" s="75"/>
      <c r="O48" s="76"/>
      <c r="P48" s="76"/>
      <c r="Q48" s="76"/>
      <c r="R48" s="77"/>
    </row>
    <row r="49" spans="1:18" ht="19.899999999999999" customHeight="1" thickBot="1">
      <c r="B49" s="110" t="s">
        <v>2</v>
      </c>
      <c r="C49" s="111"/>
      <c r="D49" s="111"/>
      <c r="E49" s="111"/>
      <c r="F49" s="112"/>
      <c r="G49" s="36"/>
      <c r="H49" s="37"/>
      <c r="I49" s="38"/>
      <c r="J49" s="39"/>
      <c r="K49" s="104"/>
      <c r="L49" s="105"/>
      <c r="M49" s="106"/>
      <c r="N49" s="99"/>
      <c r="O49" s="100"/>
      <c r="P49" s="100"/>
      <c r="Q49" s="100"/>
      <c r="R49" s="101"/>
    </row>
    <row r="50" spans="1:18" ht="19.899999999999999" customHeight="1">
      <c r="B50" s="113"/>
      <c r="C50" s="113"/>
      <c r="D50" s="113"/>
      <c r="E50" s="113"/>
      <c r="F50" s="113"/>
      <c r="G50" s="114"/>
      <c r="H50" s="114"/>
      <c r="I50" s="115"/>
      <c r="J50" s="115"/>
      <c r="K50" s="116"/>
      <c r="L50" s="116"/>
      <c r="M50" s="116"/>
      <c r="N50" s="117"/>
      <c r="O50" s="117"/>
      <c r="P50" s="117"/>
      <c r="Q50" s="117"/>
      <c r="R50" s="117"/>
    </row>
    <row r="51" spans="1:18" ht="19.899999999999999" customHeight="1" thickBot="1">
      <c r="A51" s="7"/>
      <c r="B51" s="7" t="s">
        <v>31</v>
      </c>
      <c r="O51" s="103" t="s">
        <v>18</v>
      </c>
      <c r="P51" s="103"/>
      <c r="Q51" s="103"/>
      <c r="R51" s="103"/>
    </row>
    <row r="52" spans="1:18" ht="19.899999999999999" customHeight="1">
      <c r="B52" s="125"/>
      <c r="C52" s="68" t="s">
        <v>3</v>
      </c>
      <c r="D52" s="69"/>
      <c r="E52" s="69"/>
      <c r="F52" s="70"/>
      <c r="G52" s="74" t="s">
        <v>25</v>
      </c>
      <c r="H52" s="122"/>
      <c r="I52" s="68" t="s">
        <v>26</v>
      </c>
      <c r="J52" s="70"/>
      <c r="K52" s="68" t="s">
        <v>22</v>
      </c>
      <c r="L52" s="69"/>
      <c r="M52" s="70"/>
      <c r="N52" s="20"/>
      <c r="O52" s="21"/>
      <c r="P52" s="21"/>
      <c r="Q52" s="21"/>
      <c r="R52" s="22"/>
    </row>
    <row r="53" spans="1:18" ht="9" customHeight="1">
      <c r="B53" s="126"/>
      <c r="C53" s="71"/>
      <c r="D53" s="72"/>
      <c r="E53" s="72"/>
      <c r="F53" s="73"/>
      <c r="G53" s="123"/>
      <c r="H53" s="124"/>
      <c r="I53" s="71"/>
      <c r="J53" s="73"/>
      <c r="K53" s="71"/>
      <c r="L53" s="72"/>
      <c r="M53" s="73"/>
      <c r="N53" s="23"/>
      <c r="O53" s="24"/>
      <c r="P53" s="24" t="s">
        <v>21</v>
      </c>
      <c r="Q53" s="24"/>
      <c r="R53" s="25"/>
    </row>
    <row r="54" spans="1:18" ht="19.899999999999999" customHeight="1">
      <c r="B54" s="140" t="s">
        <v>38</v>
      </c>
      <c r="C54" s="52"/>
      <c r="D54" s="53"/>
      <c r="E54" s="53"/>
      <c r="F54" s="54"/>
      <c r="G54" s="55"/>
      <c r="H54" s="56"/>
      <c r="I54" s="57"/>
      <c r="J54" s="58"/>
      <c r="K54" s="59"/>
      <c r="L54" s="60"/>
      <c r="M54" s="61"/>
      <c r="N54" s="45"/>
      <c r="O54" s="46"/>
      <c r="P54" s="46"/>
      <c r="Q54" s="46"/>
      <c r="R54" s="47"/>
    </row>
    <row r="55" spans="1:18" ht="19.899999999999999" customHeight="1">
      <c r="B55" s="119"/>
      <c r="C55" s="52"/>
      <c r="D55" s="53"/>
      <c r="E55" s="53"/>
      <c r="F55" s="54"/>
      <c r="G55" s="55"/>
      <c r="H55" s="56"/>
      <c r="I55" s="57"/>
      <c r="J55" s="58"/>
      <c r="K55" s="59"/>
      <c r="L55" s="60"/>
      <c r="M55" s="61"/>
      <c r="N55" s="45"/>
      <c r="O55" s="46"/>
      <c r="P55" s="46"/>
      <c r="Q55" s="46"/>
      <c r="R55" s="47"/>
    </row>
    <row r="56" spans="1:18" ht="19.899999999999999" customHeight="1">
      <c r="B56" s="119"/>
      <c r="C56" s="52"/>
      <c r="D56" s="53"/>
      <c r="E56" s="53"/>
      <c r="F56" s="54"/>
      <c r="G56" s="55"/>
      <c r="H56" s="56"/>
      <c r="I56" s="57"/>
      <c r="J56" s="58"/>
      <c r="K56" s="59"/>
      <c r="L56" s="60"/>
      <c r="M56" s="61"/>
      <c r="N56" s="45"/>
      <c r="O56" s="46"/>
      <c r="P56" s="46"/>
      <c r="Q56" s="46"/>
      <c r="R56" s="47"/>
    </row>
    <row r="57" spans="1:18" ht="19.899999999999999" customHeight="1">
      <c r="B57" s="121"/>
      <c r="C57" s="62"/>
      <c r="D57" s="63"/>
      <c r="E57" s="63"/>
      <c r="F57" s="64"/>
      <c r="G57" s="55"/>
      <c r="H57" s="56"/>
      <c r="I57" s="57"/>
      <c r="J57" s="58"/>
      <c r="K57" s="65"/>
      <c r="L57" s="66"/>
      <c r="M57" s="67"/>
      <c r="N57" s="43"/>
      <c r="O57" s="44"/>
      <c r="P57" s="44"/>
      <c r="Q57" s="44"/>
      <c r="R57" s="48"/>
    </row>
    <row r="58" spans="1:18" ht="19.899999999999999" customHeight="1" thickBot="1">
      <c r="B58" s="127" t="s">
        <v>39</v>
      </c>
      <c r="C58" s="128"/>
      <c r="D58" s="128"/>
      <c r="E58" s="128"/>
      <c r="F58" s="129"/>
      <c r="G58" s="130"/>
      <c r="H58" s="131"/>
      <c r="I58" s="132"/>
      <c r="J58" s="133"/>
      <c r="K58" s="134"/>
      <c r="L58" s="135"/>
      <c r="M58" s="136"/>
      <c r="N58" s="137"/>
      <c r="O58" s="138"/>
      <c r="P58" s="138"/>
      <c r="Q58" s="138"/>
      <c r="R58" s="139"/>
    </row>
    <row r="59" spans="1:18" ht="19.899999999999999" customHeight="1">
      <c r="B59" s="4"/>
      <c r="C59" s="2"/>
      <c r="D59" s="4"/>
    </row>
    <row r="60" spans="1:18" ht="19.899999999999999" customHeight="1">
      <c r="B60" s="4"/>
      <c r="C60" s="2"/>
      <c r="D60" s="4"/>
    </row>
  </sheetData>
  <mergeCells count="122">
    <mergeCell ref="N38:R38"/>
    <mergeCell ref="K48:M48"/>
    <mergeCell ref="B49:F49"/>
    <mergeCell ref="K49:M49"/>
    <mergeCell ref="N49:R49"/>
    <mergeCell ref="B24:B36"/>
    <mergeCell ref="B40:B48"/>
    <mergeCell ref="K45:M45"/>
    <mergeCell ref="G46:H46"/>
    <mergeCell ref="I46:J46"/>
    <mergeCell ref="K46:M46"/>
    <mergeCell ref="N46:R46"/>
    <mergeCell ref="G48:H48"/>
    <mergeCell ref="I48:J48"/>
    <mergeCell ref="N48:R48"/>
    <mergeCell ref="G43:H43"/>
    <mergeCell ref="I43:J43"/>
    <mergeCell ref="K43:M43"/>
    <mergeCell ref="G44:H44"/>
    <mergeCell ref="I44:J44"/>
    <mergeCell ref="K44:M44"/>
    <mergeCell ref="K40:M40"/>
    <mergeCell ref="G41:H41"/>
    <mergeCell ref="I41:J41"/>
    <mergeCell ref="K41:M41"/>
    <mergeCell ref="G42:H42"/>
    <mergeCell ref="I42:J42"/>
    <mergeCell ref="K42:M42"/>
    <mergeCell ref="C39:F39"/>
    <mergeCell ref="G39:H39"/>
    <mergeCell ref="I39:J39"/>
    <mergeCell ref="K39:M39"/>
    <mergeCell ref="N39:R39"/>
    <mergeCell ref="B37:F37"/>
    <mergeCell ref="I30:J30"/>
    <mergeCell ref="I32:J32"/>
    <mergeCell ref="I36:J36"/>
    <mergeCell ref="I35:J35"/>
    <mergeCell ref="G36:H36"/>
    <mergeCell ref="K32:M32"/>
    <mergeCell ref="K30:M30"/>
    <mergeCell ref="K33:M33"/>
    <mergeCell ref="K36:M36"/>
    <mergeCell ref="K24:M24"/>
    <mergeCell ref="K25:M25"/>
    <mergeCell ref="K26:M26"/>
    <mergeCell ref="K27:M27"/>
    <mergeCell ref="K28:M28"/>
    <mergeCell ref="K29:M29"/>
    <mergeCell ref="K35:M35"/>
    <mergeCell ref="N30:R30"/>
    <mergeCell ref="N37:R37"/>
    <mergeCell ref="C21:F21"/>
    <mergeCell ref="N23:R23"/>
    <mergeCell ref="N22:R22"/>
    <mergeCell ref="G23:H23"/>
    <mergeCell ref="N36:R36"/>
    <mergeCell ref="G28:H28"/>
    <mergeCell ref="I28:J28"/>
    <mergeCell ref="G35:H35"/>
    <mergeCell ref="I23:J23"/>
    <mergeCell ref="G30:H30"/>
    <mergeCell ref="G32:H32"/>
    <mergeCell ref="G27:H27"/>
    <mergeCell ref="I27:J27"/>
    <mergeCell ref="K37:M37"/>
    <mergeCell ref="G25:H25"/>
    <mergeCell ref="I25:J25"/>
    <mergeCell ref="G26:H26"/>
    <mergeCell ref="M3:R3"/>
    <mergeCell ref="M15:M16"/>
    <mergeCell ref="H15:H16"/>
    <mergeCell ref="I18:K18"/>
    <mergeCell ref="I19:K19"/>
    <mergeCell ref="A12:R12"/>
    <mergeCell ref="E20:H20"/>
    <mergeCell ref="I26:J26"/>
    <mergeCell ref="I20:K20"/>
    <mergeCell ref="N15:N16"/>
    <mergeCell ref="N32:R32"/>
    <mergeCell ref="M7:R7"/>
    <mergeCell ref="M8:R8"/>
    <mergeCell ref="M9:R9"/>
    <mergeCell ref="K23:M23"/>
    <mergeCell ref="A11:R11"/>
    <mergeCell ref="E18:H18"/>
    <mergeCell ref="E19:H19"/>
    <mergeCell ref="I15:I16"/>
    <mergeCell ref="J15:J16"/>
    <mergeCell ref="K15:K16"/>
    <mergeCell ref="L15:L16"/>
    <mergeCell ref="D14:E16"/>
    <mergeCell ref="F15:F16"/>
    <mergeCell ref="G15:G16"/>
    <mergeCell ref="C23:F23"/>
    <mergeCell ref="O51:R51"/>
    <mergeCell ref="B52:B53"/>
    <mergeCell ref="C52:F53"/>
    <mergeCell ref="G52:H53"/>
    <mergeCell ref="I52:J53"/>
    <mergeCell ref="K52:M53"/>
    <mergeCell ref="C54:F54"/>
    <mergeCell ref="G54:H54"/>
    <mergeCell ref="I54:J54"/>
    <mergeCell ref="K54:M54"/>
    <mergeCell ref="C55:F55"/>
    <mergeCell ref="G55:H55"/>
    <mergeCell ref="I55:J55"/>
    <mergeCell ref="K55:M55"/>
    <mergeCell ref="B58:F58"/>
    <mergeCell ref="G58:H58"/>
    <mergeCell ref="I58:J58"/>
    <mergeCell ref="K58:M58"/>
    <mergeCell ref="C56:F56"/>
    <mergeCell ref="G56:H56"/>
    <mergeCell ref="I56:J56"/>
    <mergeCell ref="K56:M56"/>
    <mergeCell ref="C57:F57"/>
    <mergeCell ref="G57:H57"/>
    <mergeCell ref="I57:J57"/>
    <mergeCell ref="K57:M57"/>
    <mergeCell ref="B54:B57"/>
  </mergeCells>
  <phoneticPr fontId="2"/>
  <printOptions verticalCentered="1"/>
  <pageMargins left="0.70866141732283472" right="0.55118110236220474" top="0.51181102362204722" bottom="0.47244094488188981" header="0.39370078740157483" footer="0.31496062992125984"/>
  <pageSetup paperSize="9" scale="7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見積書(様式8)</vt:lpstr>
      <vt:lpstr>'見積書(様式8)'!Print_Area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2025-11-12T10:21:08Z</dcterms:modified>
</cp:coreProperties>
</file>