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insv001\健康福祉部こどもサポート課\●●予防接種\●●次年度準備\実施依頼及び請求書送付\R8当初実施依頼及び請求書\"/>
    </mc:Choice>
  </mc:AlternateContent>
  <xr:revisionPtr revIDLastSave="0" documentId="13_ncr:1_{51F485C8-47EF-46AC-8453-5D2B011D7B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請求書" sheetId="1" r:id="rId1"/>
    <sheet name="別表" sheetId="2" r:id="rId2"/>
  </sheets>
  <definedNames>
    <definedName name="_xlnm.Print_Area" localSheetId="0">請求書!$A$1:$G$37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7" i="1"/>
  <c r="F8" i="1"/>
  <c r="F6" i="1"/>
  <c r="F5" i="1"/>
  <c r="C27" i="1"/>
  <c r="F27" i="1" l="1"/>
  <c r="C2" i="1" s="1"/>
</calcChain>
</file>

<file path=xl/sharedStrings.xml><?xml version="1.0" encoding="utf-8"?>
<sst xmlns="http://schemas.openxmlformats.org/spreadsheetml/2006/main" count="55" uniqueCount="54">
  <si>
    <t>定期予防接種委託料請求書</t>
    <rPh sb="0" eb="2">
      <t>テイキ</t>
    </rPh>
    <rPh sb="2" eb="4">
      <t>ヨボウ</t>
    </rPh>
    <rPh sb="4" eb="6">
      <t>セッシュ</t>
    </rPh>
    <rPh sb="6" eb="9">
      <t>イタクリョウ</t>
    </rPh>
    <rPh sb="9" eb="12">
      <t>セイキュウショ</t>
    </rPh>
    <phoneticPr fontId="1"/>
  </si>
  <si>
    <t>種別</t>
    <rPh sb="0" eb="2">
      <t>シュベツ</t>
    </rPh>
    <phoneticPr fontId="1"/>
  </si>
  <si>
    <t>ロタウイルス</t>
    <phoneticPr fontId="1"/>
  </si>
  <si>
    <t>件数（件）</t>
    <rPh sb="0" eb="2">
      <t>ケンスウ</t>
    </rPh>
    <rPh sb="3" eb="4">
      <t>ケン</t>
    </rPh>
    <phoneticPr fontId="1"/>
  </si>
  <si>
    <t>単価（円）</t>
    <rPh sb="0" eb="2">
      <t>タンカ</t>
    </rPh>
    <rPh sb="3" eb="4">
      <t>エン</t>
    </rPh>
    <phoneticPr fontId="1"/>
  </si>
  <si>
    <t>経口弱毒生ヒト</t>
    <rPh sb="0" eb="2">
      <t>ケイコウ</t>
    </rPh>
    <rPh sb="2" eb="4">
      <t>ジャクドク</t>
    </rPh>
    <rPh sb="4" eb="5">
      <t>ナマ</t>
    </rPh>
    <phoneticPr fontId="1"/>
  </si>
  <si>
    <t>五価経口弱毒生</t>
    <rPh sb="0" eb="1">
      <t>ゴ</t>
    </rPh>
    <rPh sb="1" eb="2">
      <t>アタイ</t>
    </rPh>
    <rPh sb="2" eb="4">
      <t>ケイコウ</t>
    </rPh>
    <rPh sb="4" eb="6">
      <t>ジャクドク</t>
    </rPh>
    <rPh sb="6" eb="7">
      <t>ナマ</t>
    </rPh>
    <phoneticPr fontId="1"/>
  </si>
  <si>
    <t>ヒブ</t>
    <phoneticPr fontId="1"/>
  </si>
  <si>
    <t>小児肺炎球菌</t>
    <rPh sb="0" eb="2">
      <t>ショウニ</t>
    </rPh>
    <rPh sb="2" eb="4">
      <t>ハイエン</t>
    </rPh>
    <rPh sb="4" eb="6">
      <t>キュウキン</t>
    </rPh>
    <phoneticPr fontId="1"/>
  </si>
  <si>
    <t>B型肝炎</t>
    <rPh sb="1" eb="2">
      <t>ガタ</t>
    </rPh>
    <rPh sb="2" eb="4">
      <t>カンエン</t>
    </rPh>
    <phoneticPr fontId="1"/>
  </si>
  <si>
    <t>ワクチン0.5ml</t>
    <phoneticPr fontId="1"/>
  </si>
  <si>
    <t>ワクチン0.25ml</t>
    <phoneticPr fontId="1"/>
  </si>
  <si>
    <t>BCG</t>
    <phoneticPr fontId="1"/>
  </si>
  <si>
    <t>五種混合</t>
    <rPh sb="0" eb="4">
      <t>ゴシュコンゴウ</t>
    </rPh>
    <phoneticPr fontId="1"/>
  </si>
  <si>
    <t>二種混合</t>
    <rPh sb="0" eb="4">
      <t>ニシュコンゴウ</t>
    </rPh>
    <phoneticPr fontId="1"/>
  </si>
  <si>
    <t>日本脳炎1期</t>
    <rPh sb="0" eb="2">
      <t>ニホン</t>
    </rPh>
    <rPh sb="2" eb="4">
      <t>ノウエン</t>
    </rPh>
    <rPh sb="5" eb="6">
      <t>キ</t>
    </rPh>
    <phoneticPr fontId="1"/>
  </si>
  <si>
    <t>日本脳炎2期</t>
    <rPh sb="0" eb="2">
      <t>ニホン</t>
    </rPh>
    <rPh sb="2" eb="4">
      <t>ノウエン</t>
    </rPh>
    <rPh sb="5" eb="6">
      <t>キ</t>
    </rPh>
    <phoneticPr fontId="1"/>
  </si>
  <si>
    <t>子宮頸がん</t>
    <rPh sb="0" eb="2">
      <t>シキュウ</t>
    </rPh>
    <rPh sb="2" eb="3">
      <t>ケイ</t>
    </rPh>
    <phoneticPr fontId="1"/>
  </si>
  <si>
    <t>RSウイルス</t>
    <phoneticPr fontId="1"/>
  </si>
  <si>
    <t>予診のみ【乳幼児】</t>
    <rPh sb="0" eb="2">
      <t>ヨシン</t>
    </rPh>
    <rPh sb="5" eb="8">
      <t>ニュウヨウジ</t>
    </rPh>
    <phoneticPr fontId="1"/>
  </si>
  <si>
    <t>予診のみ【子宮頸がん】</t>
    <rPh sb="0" eb="2">
      <t>ヨシン</t>
    </rPh>
    <rPh sb="5" eb="8">
      <t>シキュウケイ</t>
    </rPh>
    <phoneticPr fontId="1"/>
  </si>
  <si>
    <t>円</t>
    <rPh sb="0" eb="1">
      <t>エン</t>
    </rPh>
    <phoneticPr fontId="1"/>
  </si>
  <si>
    <t>請求金額（円）</t>
    <rPh sb="0" eb="4">
      <t>セイキュウキンガク</t>
    </rPh>
    <rPh sb="5" eb="6">
      <t>エン</t>
    </rPh>
    <phoneticPr fontId="1"/>
  </si>
  <si>
    <t>　　　　年　　　月　　　日</t>
    <rPh sb="4" eb="5">
      <t>ネン</t>
    </rPh>
    <rPh sb="8" eb="9">
      <t>ガツ</t>
    </rPh>
    <rPh sb="12" eb="13">
      <t>ニチ</t>
    </rPh>
    <phoneticPr fontId="1"/>
  </si>
  <si>
    <t>　（宛先）柳井市長</t>
    <rPh sb="2" eb="4">
      <t>アテサキ</t>
    </rPh>
    <rPh sb="5" eb="9">
      <t>ヤナイシチョウ</t>
    </rPh>
    <phoneticPr fontId="1"/>
  </si>
  <si>
    <t>医療機関所在地</t>
    <rPh sb="0" eb="4">
      <t>イリョウキカン</t>
    </rPh>
    <rPh sb="4" eb="7">
      <t>ショザイチ</t>
    </rPh>
    <phoneticPr fontId="1"/>
  </si>
  <si>
    <t>医療機関名</t>
    <rPh sb="0" eb="5">
      <t>イリョウキカンメイ</t>
    </rPh>
    <phoneticPr fontId="1"/>
  </si>
  <si>
    <t>管理者名</t>
    <rPh sb="0" eb="3">
      <t>カンリシャ</t>
    </rPh>
    <rPh sb="3" eb="4">
      <t>メイ</t>
    </rPh>
    <phoneticPr fontId="1"/>
  </si>
  <si>
    <t>（法人の場合は、法人印を押してください）</t>
    <rPh sb="1" eb="3">
      <t>ホウジン</t>
    </rPh>
    <rPh sb="4" eb="6">
      <t>バアイ</t>
    </rPh>
    <rPh sb="8" eb="10">
      <t>ホウジン</t>
    </rPh>
    <rPh sb="10" eb="11">
      <t>イン</t>
    </rPh>
    <rPh sb="12" eb="13">
      <t>オ</t>
    </rPh>
    <phoneticPr fontId="1"/>
  </si>
  <si>
    <t>口座名義（フリガナ）</t>
    <rPh sb="0" eb="2">
      <t>コウザ</t>
    </rPh>
    <rPh sb="2" eb="4">
      <t>メイギ</t>
    </rPh>
    <phoneticPr fontId="1"/>
  </si>
  <si>
    <t>口座振替</t>
    <rPh sb="0" eb="2">
      <t>コウザ</t>
    </rPh>
    <rPh sb="2" eb="4">
      <t>フリカエ</t>
    </rPh>
    <phoneticPr fontId="1"/>
  </si>
  <si>
    <t>令和８年度　個別接種委託料</t>
    <rPh sb="0" eb="2">
      <t>レイワ</t>
    </rPh>
    <rPh sb="3" eb="5">
      <t>ネンド</t>
    </rPh>
    <rPh sb="6" eb="8">
      <t>コベツ</t>
    </rPh>
    <rPh sb="8" eb="10">
      <t>セッシュ</t>
    </rPh>
    <rPh sb="10" eb="13">
      <t>イタクリョウ</t>
    </rPh>
    <phoneticPr fontId="1"/>
  </si>
  <si>
    <t>麻しん（第1期）</t>
    <rPh sb="0" eb="1">
      <t>マ</t>
    </rPh>
    <rPh sb="4" eb="5">
      <t>ダイ</t>
    </rPh>
    <rPh sb="6" eb="7">
      <t>キ</t>
    </rPh>
    <phoneticPr fontId="1"/>
  </si>
  <si>
    <t>麻しん（第2期）</t>
    <rPh sb="0" eb="1">
      <t>マ</t>
    </rPh>
    <rPh sb="4" eb="5">
      <t>ダイ</t>
    </rPh>
    <rPh sb="6" eb="7">
      <t>キ</t>
    </rPh>
    <phoneticPr fontId="1"/>
  </si>
  <si>
    <t>風しん（第1期）</t>
    <rPh sb="0" eb="1">
      <t>フウ</t>
    </rPh>
    <rPh sb="4" eb="5">
      <t>ダイ</t>
    </rPh>
    <rPh sb="6" eb="7">
      <t>キ</t>
    </rPh>
    <phoneticPr fontId="1"/>
  </si>
  <si>
    <t>風しん（第2期）</t>
    <rPh sb="0" eb="1">
      <t>フウ</t>
    </rPh>
    <rPh sb="4" eb="5">
      <t>ダイ</t>
    </rPh>
    <rPh sb="6" eb="7">
      <t>キ</t>
    </rPh>
    <phoneticPr fontId="1"/>
  </si>
  <si>
    <t>三種混合</t>
    <rPh sb="0" eb="4">
      <t>サンシュコンゴウ</t>
    </rPh>
    <phoneticPr fontId="1"/>
  </si>
  <si>
    <t>不活化ポリオ</t>
    <rPh sb="0" eb="3">
      <t>フカツカ</t>
    </rPh>
    <phoneticPr fontId="1"/>
  </si>
  <si>
    <t>上記の接種を実施した際には、表面の空欄行に「種別」、
「件数」、「単価」、「金額」をご記入ください。</t>
    <rPh sb="0" eb="2">
      <t>ジョウキ</t>
    </rPh>
    <rPh sb="3" eb="5">
      <t>セッシュ</t>
    </rPh>
    <rPh sb="6" eb="8">
      <t>ジッシ</t>
    </rPh>
    <rPh sb="10" eb="11">
      <t>サイ</t>
    </rPh>
    <rPh sb="14" eb="16">
      <t>ヒョウメン</t>
    </rPh>
    <rPh sb="17" eb="19">
      <t>クウラン</t>
    </rPh>
    <rPh sb="19" eb="20">
      <t>ギョウ</t>
    </rPh>
    <rPh sb="22" eb="24">
      <t>シュベツ</t>
    </rPh>
    <rPh sb="28" eb="30">
      <t>ケンスウ</t>
    </rPh>
    <rPh sb="33" eb="35">
      <t>タンカ</t>
    </rPh>
    <rPh sb="38" eb="40">
      <t>キンガク</t>
    </rPh>
    <rPh sb="43" eb="45">
      <t>キニュウ</t>
    </rPh>
    <phoneticPr fontId="1"/>
  </si>
  <si>
    <t>予診のみ【RSウイルス】</t>
    <rPh sb="0" eb="2">
      <t>ヨシン</t>
    </rPh>
    <phoneticPr fontId="1"/>
  </si>
  <si>
    <t>麻しん風疹（MR）2期</t>
    <rPh sb="0" eb="1">
      <t>マ</t>
    </rPh>
    <rPh sb="3" eb="5">
      <t>フウシン</t>
    </rPh>
    <rPh sb="10" eb="11">
      <t>キ</t>
    </rPh>
    <phoneticPr fontId="1"/>
  </si>
  <si>
    <t>麻しん風疹（MR）1期</t>
    <rPh sb="0" eb="1">
      <t>マ</t>
    </rPh>
    <rPh sb="3" eb="5">
      <t>フウシン</t>
    </rPh>
    <rPh sb="10" eb="11">
      <t>キ</t>
    </rPh>
    <phoneticPr fontId="1"/>
  </si>
  <si>
    <t>水痘（みずぼうそう）</t>
    <rPh sb="0" eb="2">
      <t>スイトウ</t>
    </rPh>
    <phoneticPr fontId="1"/>
  </si>
  <si>
    <t>　　　銀　　行・信用組合　　　　　　　支店　　口座番号（普・当）</t>
    <rPh sb="3" eb="4">
      <t>ギン</t>
    </rPh>
    <rPh sb="6" eb="7">
      <t>ギョウ</t>
    </rPh>
    <rPh sb="8" eb="10">
      <t>シンヨウ</t>
    </rPh>
    <rPh sb="10" eb="12">
      <t>クミアイ</t>
    </rPh>
    <rPh sb="19" eb="21">
      <t>シテン</t>
    </rPh>
    <rPh sb="23" eb="25">
      <t>コウザ</t>
    </rPh>
    <rPh sb="25" eb="27">
      <t>バンゴウ</t>
    </rPh>
    <rPh sb="28" eb="29">
      <t>フ</t>
    </rPh>
    <rPh sb="30" eb="31">
      <t>トウ</t>
    </rPh>
    <phoneticPr fontId="1"/>
  </si>
  <si>
    <t>金</t>
    <rPh sb="0" eb="1">
      <t>キン</t>
    </rPh>
    <phoneticPr fontId="1"/>
  </si>
  <si>
    <t>種　　　別</t>
    <rPh sb="0" eb="1">
      <t>シュ</t>
    </rPh>
    <rPh sb="4" eb="5">
      <t>ベツ</t>
    </rPh>
    <phoneticPr fontId="1"/>
  </si>
  <si>
    <r>
      <rPr>
        <sz val="13"/>
        <color theme="1"/>
        <rFont val="Yu Gothic"/>
        <family val="3"/>
        <charset val="128"/>
        <scheme val="minor"/>
      </rPr>
      <t xml:space="preserve">予診のみ
</t>
    </r>
    <r>
      <rPr>
        <sz val="11"/>
        <color theme="1"/>
        <rFont val="Yu Gothic"/>
        <family val="3"/>
        <charset val="128"/>
        <scheme val="minor"/>
      </rPr>
      <t>【MR2期・日本脳炎2期・二種混合】</t>
    </r>
    <rPh sb="0" eb="2">
      <t>ヨシン</t>
    </rPh>
    <rPh sb="8" eb="9">
      <t>キ</t>
    </rPh>
    <rPh sb="10" eb="14">
      <t>ニホンノウエン</t>
    </rPh>
    <rPh sb="15" eb="16">
      <t>キ</t>
    </rPh>
    <rPh sb="17" eb="21">
      <t>ニシュコンゴウ</t>
    </rPh>
    <phoneticPr fontId="1"/>
  </si>
  <si>
    <t>＊上記にない予防接種の委託単価は別表をご覧ください。</t>
    <rPh sb="1" eb="3">
      <t>ジョウキ</t>
    </rPh>
    <rPh sb="6" eb="10">
      <t>ヨボウセッシュ</t>
    </rPh>
    <rPh sb="11" eb="15">
      <t>イタクタンカ</t>
    </rPh>
    <rPh sb="16" eb="18">
      <t>ベッピョウ</t>
    </rPh>
    <rPh sb="20" eb="21">
      <t>ラン</t>
    </rPh>
    <phoneticPr fontId="1"/>
  </si>
  <si>
    <t>15　価</t>
    <rPh sb="3" eb="4">
      <t>アタイ</t>
    </rPh>
    <phoneticPr fontId="1"/>
  </si>
  <si>
    <t>20　価</t>
    <rPh sb="3" eb="4">
      <t>アタイ</t>
    </rPh>
    <phoneticPr fontId="1"/>
  </si>
  <si>
    <t>9　価</t>
    <rPh sb="2" eb="3">
      <t>アタイ</t>
    </rPh>
    <phoneticPr fontId="1"/>
  </si>
  <si>
    <t>合　　計</t>
    <rPh sb="0" eb="1">
      <t>ゴウ</t>
    </rPh>
    <rPh sb="3" eb="4">
      <t>ケイ</t>
    </rPh>
    <phoneticPr fontId="1"/>
  </si>
  <si>
    <t xml:space="preserve">                                                 組　　合　　　　　　　　　　　　支所</t>
    <phoneticPr fontId="1"/>
  </si>
  <si>
    <t>　　　　年　　　月分予防接種委託料として、予診票を添えて請求します。</t>
    <rPh sb="4" eb="5">
      <t>ネン</t>
    </rPh>
    <rPh sb="8" eb="9">
      <t>ガツ</t>
    </rPh>
    <rPh sb="9" eb="10">
      <t>ブン</t>
    </rPh>
    <rPh sb="10" eb="14">
      <t>ヨボウセッシュ</t>
    </rPh>
    <rPh sb="14" eb="17">
      <t>イタクリョウ</t>
    </rPh>
    <rPh sb="21" eb="24">
      <t>ヨシンヒョウ</t>
    </rPh>
    <rPh sb="25" eb="26">
      <t>ソ</t>
    </rPh>
    <rPh sb="28" eb="30">
      <t>セイキュウ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</si>
</sst>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sz val="13"/>
      <color theme="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3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67">
    <xf numFmtId="0" fontId="0" fillId="0" borderId="0" xfId="0"/>
    <xf numFmtId="38" fontId="0" fillId="0" borderId="0" xfId="1" applyFont="1" applyAlignment="1"/>
    <xf numFmtId="0" fontId="3" fillId="0" borderId="0" xfId="0" applyFont="1"/>
    <xf numFmtId="38" fontId="3" fillId="0" borderId="0" xfId="1" applyFont="1" applyAlignment="1"/>
    <xf numFmtId="0" fontId="0" fillId="0" borderId="17" xfId="0" applyBorder="1"/>
    <xf numFmtId="0" fontId="6" fillId="0" borderId="1" xfId="0" applyFont="1" applyBorder="1" applyAlignment="1">
      <alignment horizontal="center"/>
    </xf>
    <xf numFmtId="0" fontId="6" fillId="0" borderId="0" xfId="0" applyFont="1"/>
    <xf numFmtId="0" fontId="6" fillId="0" borderId="1" xfId="0" applyFont="1" applyBorder="1"/>
    <xf numFmtId="3" fontId="6" fillId="0" borderId="1" xfId="0" applyNumberFormat="1" applyFont="1" applyBorder="1"/>
    <xf numFmtId="0" fontId="0" fillId="0" borderId="0" xfId="0" applyAlignment="1">
      <alignment vertical="top"/>
    </xf>
    <xf numFmtId="0" fontId="5" fillId="0" borderId="0" xfId="0" applyFont="1"/>
    <xf numFmtId="0" fontId="7" fillId="0" borderId="0" xfId="0" applyFont="1"/>
    <xf numFmtId="3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9" fillId="0" borderId="4" xfId="0" applyFont="1" applyBorder="1"/>
    <xf numFmtId="0" fontId="9" fillId="0" borderId="0" xfId="0" applyFont="1"/>
    <xf numFmtId="0" fontId="9" fillId="0" borderId="1" xfId="0" applyFont="1" applyBorder="1"/>
    <xf numFmtId="0" fontId="4" fillId="0" borderId="0" xfId="0" applyFont="1" applyAlignment="1">
      <alignment horizontal="right"/>
    </xf>
    <xf numFmtId="38" fontId="7" fillId="0" borderId="1" xfId="1" applyFont="1" applyBorder="1" applyAlignment="1">
      <alignment horizontal="center"/>
    </xf>
    <xf numFmtId="0" fontId="1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38" fontId="9" fillId="0" borderId="1" xfId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0" fillId="0" borderId="0" xfId="0" applyAlignment="1">
      <alignment horizontal="center" vertical="top" wrapText="1"/>
    </xf>
    <xf numFmtId="3" fontId="9" fillId="0" borderId="1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0" fillId="0" borderId="6" xfId="0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0" fillId="0" borderId="8" xfId="0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10" fillId="0" borderId="15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0" fillId="0" borderId="0" xfId="0" applyFont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3" fontId="9" fillId="0" borderId="2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/>
    </xf>
    <xf numFmtId="38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1" xfId="0" applyFont="1" applyBorder="1" applyAlignment="1">
      <alignment horizontal="left" vertical="center"/>
    </xf>
    <xf numFmtId="38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9" fillId="0" borderId="3" xfId="0" applyFont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1022959</xdr:colOff>
      <xdr:row>0</xdr:row>
      <xdr:rowOff>69415</xdr:rowOff>
    </xdr:from>
    <xdr:to>
      <xdr:col>6</xdr:col>
      <xdr:colOff>4698</xdr:colOff>
      <xdr:row>0</xdr:row>
      <xdr:rowOff>354904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EDC817-1C4C-9580-41A7-D7ADF134DCF8}"/>
            </a:ext>
          </a:extLst>
        </xdr:cNvPr>
        <xdr:cNvSpPr txBox="1"/>
      </xdr:nvSpPr>
      <xdr:spPr>
        <a:xfrm>
          <a:off x="6878877" y="69415"/>
          <a:ext cx="860643" cy="28548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令和８年度</a:t>
          </a:r>
          <a:endParaRPr kumimoji="1" lang="en-US" altLang="ja-JP" sz="105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"/>
  <sheetViews>
    <sheetView tabSelected="1" view="pageBreakPreview" zoomScale="73" zoomScaleNormal="100" zoomScaleSheetLayoutView="73" workbookViewId="0">
      <selection activeCell="B27" sqref="B27"/>
    </sheetView>
  </sheetViews>
  <sheetFormatPr defaultRowHeight="21.6"/>
  <cols>
    <col min="1" max="1" width="4" customWidth="1"/>
    <col min="2" max="2" width="33.09765625" customWidth="1"/>
    <col min="3" max="3" width="13.8984375" customWidth="1"/>
    <col min="4" max="4" width="15.69921875" customWidth="1"/>
    <col min="5" max="5" width="10.19921875" style="11" customWidth="1"/>
    <col min="6" max="6" width="24.69921875" style="1" customWidth="1"/>
    <col min="7" max="7" width="3.19921875" customWidth="1"/>
  </cols>
  <sheetData>
    <row r="1" spans="2:9" ht="28.8">
      <c r="B1" s="53" t="s">
        <v>0</v>
      </c>
      <c r="C1" s="53"/>
      <c r="D1" s="53"/>
      <c r="E1" s="53"/>
      <c r="F1" s="53"/>
      <c r="G1" s="21"/>
    </row>
    <row r="2" spans="2:9" s="2" customFormat="1" ht="26.4">
      <c r="B2" s="19" t="s">
        <v>44</v>
      </c>
      <c r="C2" s="57">
        <f>F27</f>
        <v>0</v>
      </c>
      <c r="D2" s="58"/>
      <c r="E2" s="24" t="s">
        <v>21</v>
      </c>
      <c r="F2" s="54"/>
      <c r="G2" s="55"/>
      <c r="H2" s="6"/>
      <c r="I2" s="3"/>
    </row>
    <row r="3" spans="2:9" ht="22.2">
      <c r="B3" s="17" t="s">
        <v>53</v>
      </c>
      <c r="D3" s="10"/>
    </row>
    <row r="4" spans="2:9">
      <c r="B4" s="14" t="s">
        <v>45</v>
      </c>
      <c r="C4" s="14" t="s">
        <v>3</v>
      </c>
      <c r="D4" s="63" t="s">
        <v>4</v>
      </c>
      <c r="E4" s="63"/>
      <c r="F4" s="20" t="s">
        <v>22</v>
      </c>
    </row>
    <row r="5" spans="2:9" ht="30" customHeight="1">
      <c r="B5" s="56" t="s">
        <v>2</v>
      </c>
      <c r="C5" s="29"/>
      <c r="D5" s="15" t="s">
        <v>5</v>
      </c>
      <c r="E5" s="12">
        <v>18992</v>
      </c>
      <c r="F5" s="28">
        <f>E5*C5</f>
        <v>0</v>
      </c>
    </row>
    <row r="6" spans="2:9" ht="30" customHeight="1">
      <c r="B6" s="56"/>
      <c r="C6" s="29"/>
      <c r="D6" s="15" t="s">
        <v>6</v>
      </c>
      <c r="E6" s="12">
        <v>12661</v>
      </c>
      <c r="F6" s="28">
        <f>E6*C6</f>
        <v>0</v>
      </c>
    </row>
    <row r="7" spans="2:9" ht="30" customHeight="1">
      <c r="B7" s="13" t="s">
        <v>7</v>
      </c>
      <c r="C7" s="29"/>
      <c r="D7" s="32">
        <v>11959</v>
      </c>
      <c r="E7" s="64"/>
      <c r="F7" s="28">
        <f>D7*C7</f>
        <v>0</v>
      </c>
    </row>
    <row r="8" spans="2:9" ht="30" customHeight="1">
      <c r="B8" s="56" t="s">
        <v>8</v>
      </c>
      <c r="C8" s="29"/>
      <c r="D8" s="22" t="s">
        <v>48</v>
      </c>
      <c r="E8" s="65">
        <v>14938</v>
      </c>
      <c r="F8" s="28">
        <f>E8*C8</f>
        <v>0</v>
      </c>
    </row>
    <row r="9" spans="2:9" ht="30" customHeight="1">
      <c r="B9" s="56"/>
      <c r="C9" s="29"/>
      <c r="D9" s="22" t="s">
        <v>49</v>
      </c>
      <c r="E9" s="66"/>
      <c r="F9" s="28">
        <f>E8*C9</f>
        <v>0</v>
      </c>
    </row>
    <row r="10" spans="2:9" ht="30" customHeight="1">
      <c r="B10" s="56" t="s">
        <v>9</v>
      </c>
      <c r="C10" s="29"/>
      <c r="D10" s="23" t="s">
        <v>10</v>
      </c>
      <c r="E10" s="12">
        <v>9812</v>
      </c>
      <c r="F10" s="28">
        <f>E10*C10</f>
        <v>0</v>
      </c>
    </row>
    <row r="11" spans="2:9" ht="30" customHeight="1">
      <c r="B11" s="56"/>
      <c r="C11" s="29"/>
      <c r="D11" s="23" t="s">
        <v>11</v>
      </c>
      <c r="E11" s="12">
        <v>9537</v>
      </c>
      <c r="F11" s="28">
        <f>E11*C11</f>
        <v>0</v>
      </c>
    </row>
    <row r="12" spans="2:9" ht="30" customHeight="1">
      <c r="B12" s="13" t="s">
        <v>12</v>
      </c>
      <c r="C12" s="29"/>
      <c r="D12" s="32">
        <v>14828</v>
      </c>
      <c r="E12" s="64"/>
      <c r="F12" s="28">
        <f t="shared" ref="F12:F19" si="0">D12*C12</f>
        <v>0</v>
      </c>
    </row>
    <row r="13" spans="2:9" ht="30" customHeight="1">
      <c r="B13" s="13" t="s">
        <v>13</v>
      </c>
      <c r="C13" s="29"/>
      <c r="D13" s="32">
        <v>23155</v>
      </c>
      <c r="E13" s="64"/>
      <c r="F13" s="28">
        <f t="shared" si="0"/>
        <v>0</v>
      </c>
    </row>
    <row r="14" spans="2:9" ht="30" customHeight="1">
      <c r="B14" s="13" t="s">
        <v>14</v>
      </c>
      <c r="C14" s="29"/>
      <c r="D14" s="32">
        <v>7535</v>
      </c>
      <c r="E14" s="64"/>
      <c r="F14" s="28">
        <f t="shared" si="0"/>
        <v>0</v>
      </c>
    </row>
    <row r="15" spans="2:9" ht="30" customHeight="1">
      <c r="B15" s="13" t="s">
        <v>42</v>
      </c>
      <c r="C15" s="29"/>
      <c r="D15" s="32">
        <v>11968</v>
      </c>
      <c r="E15" s="64"/>
      <c r="F15" s="28">
        <f t="shared" si="0"/>
        <v>0</v>
      </c>
    </row>
    <row r="16" spans="2:9" ht="30" customHeight="1">
      <c r="B16" s="25" t="s">
        <v>41</v>
      </c>
      <c r="C16" s="29"/>
      <c r="D16" s="32">
        <v>13673</v>
      </c>
      <c r="E16" s="64"/>
      <c r="F16" s="28">
        <f t="shared" si="0"/>
        <v>0</v>
      </c>
    </row>
    <row r="17" spans="2:10" ht="30" customHeight="1">
      <c r="B17" s="25" t="s">
        <v>40</v>
      </c>
      <c r="C17" s="29"/>
      <c r="D17" s="32">
        <v>11495</v>
      </c>
      <c r="E17" s="64"/>
      <c r="F17" s="28">
        <f t="shared" si="0"/>
        <v>0</v>
      </c>
    </row>
    <row r="18" spans="2:10" ht="30" customHeight="1">
      <c r="B18" s="13" t="s">
        <v>15</v>
      </c>
      <c r="C18" s="29"/>
      <c r="D18" s="32">
        <v>10593</v>
      </c>
      <c r="E18" s="64"/>
      <c r="F18" s="28">
        <f t="shared" si="0"/>
        <v>0</v>
      </c>
    </row>
    <row r="19" spans="2:10" ht="30" customHeight="1">
      <c r="B19" s="13" t="s">
        <v>16</v>
      </c>
      <c r="C19" s="29"/>
      <c r="D19" s="32">
        <v>8415</v>
      </c>
      <c r="E19" s="64"/>
      <c r="F19" s="28">
        <f t="shared" si="0"/>
        <v>0</v>
      </c>
    </row>
    <row r="20" spans="2:10" ht="30" customHeight="1">
      <c r="B20" s="13" t="s">
        <v>17</v>
      </c>
      <c r="C20" s="29"/>
      <c r="D20" s="22" t="s">
        <v>50</v>
      </c>
      <c r="E20" s="12">
        <v>30965</v>
      </c>
      <c r="F20" s="28">
        <f>E20*C20</f>
        <v>0</v>
      </c>
    </row>
    <row r="21" spans="2:10" ht="30" customHeight="1">
      <c r="B21" s="13" t="s">
        <v>18</v>
      </c>
      <c r="C21" s="29"/>
      <c r="D21" s="51">
        <v>31130</v>
      </c>
      <c r="E21" s="59"/>
      <c r="F21" s="28">
        <f t="shared" ref="F21:F26" si="1">D21*C21</f>
        <v>0</v>
      </c>
    </row>
    <row r="22" spans="2:10" ht="30" customHeight="1">
      <c r="B22" s="13" t="s">
        <v>19</v>
      </c>
      <c r="C22" s="29"/>
      <c r="D22" s="32">
        <v>4510</v>
      </c>
      <c r="E22" s="32"/>
      <c r="F22" s="28">
        <f t="shared" si="1"/>
        <v>0</v>
      </c>
    </row>
    <row r="23" spans="2:10" ht="40.799999999999997" customHeight="1">
      <c r="B23" s="26" t="s">
        <v>46</v>
      </c>
      <c r="C23" s="29"/>
      <c r="D23" s="32">
        <v>1650</v>
      </c>
      <c r="E23" s="32"/>
      <c r="F23" s="28">
        <f t="shared" si="1"/>
        <v>0</v>
      </c>
    </row>
    <row r="24" spans="2:10" ht="30" customHeight="1">
      <c r="B24" s="13" t="s">
        <v>20</v>
      </c>
      <c r="C24" s="29"/>
      <c r="D24" s="32">
        <v>825</v>
      </c>
      <c r="E24" s="32"/>
      <c r="F24" s="28">
        <f t="shared" si="1"/>
        <v>0</v>
      </c>
    </row>
    <row r="25" spans="2:10" ht="30" customHeight="1">
      <c r="B25" s="13" t="s">
        <v>39</v>
      </c>
      <c r="C25" s="29"/>
      <c r="D25" s="51">
        <v>1397</v>
      </c>
      <c r="E25" s="52"/>
      <c r="F25" s="28">
        <f t="shared" si="1"/>
        <v>0</v>
      </c>
    </row>
    <row r="26" spans="2:10" ht="30" customHeight="1">
      <c r="B26" s="30"/>
      <c r="C26" s="29"/>
      <c r="D26" s="49"/>
      <c r="E26" s="49"/>
      <c r="F26" s="28">
        <f t="shared" si="1"/>
        <v>0</v>
      </c>
    </row>
    <row r="27" spans="2:10" ht="30" customHeight="1">
      <c r="B27" s="27" t="s">
        <v>51</v>
      </c>
      <c r="C27" s="18">
        <f>SUM(C5:C26)</f>
        <v>0</v>
      </c>
      <c r="D27" s="50"/>
      <c r="E27" s="50"/>
      <c r="F27" s="28">
        <f>SUM(F5:F26)</f>
        <v>0</v>
      </c>
    </row>
    <row r="28" spans="2:10" ht="25.8" customHeight="1">
      <c r="B28" s="16" t="s">
        <v>23</v>
      </c>
    </row>
    <row r="29" spans="2:10" ht="14.4" customHeight="1">
      <c r="C29" s="62" t="s">
        <v>47</v>
      </c>
      <c r="D29" s="62"/>
      <c r="E29" s="62"/>
      <c r="F29" s="62"/>
    </row>
    <row r="30" spans="2:10">
      <c r="B30" s="17" t="s">
        <v>24</v>
      </c>
      <c r="C30" s="60" t="s">
        <v>25</v>
      </c>
      <c r="D30" s="61"/>
    </row>
    <row r="31" spans="2:10">
      <c r="C31" s="11" t="s">
        <v>26</v>
      </c>
      <c r="D31" s="11"/>
      <c r="J31" s="4"/>
    </row>
    <row r="32" spans="2:10">
      <c r="C32" s="11" t="s">
        <v>27</v>
      </c>
      <c r="D32" s="11"/>
    </row>
    <row r="33" spans="1:7" ht="18">
      <c r="D33" s="48" t="s">
        <v>28</v>
      </c>
      <c r="E33" s="48"/>
      <c r="F33" s="48"/>
    </row>
    <row r="34" spans="1:7" ht="23.4" customHeight="1">
      <c r="A34" s="33" t="s">
        <v>30</v>
      </c>
      <c r="B34" s="36" t="s">
        <v>43</v>
      </c>
      <c r="C34" s="37"/>
      <c r="D34" s="37"/>
      <c r="E34" s="37"/>
      <c r="F34" s="37"/>
      <c r="G34" s="38"/>
    </row>
    <row r="35" spans="1:7" ht="24" customHeight="1">
      <c r="A35" s="34"/>
      <c r="B35" s="39" t="s">
        <v>52</v>
      </c>
      <c r="C35" s="40"/>
      <c r="D35" s="40"/>
      <c r="E35" s="40"/>
      <c r="F35" s="40"/>
      <c r="G35" s="41"/>
    </row>
    <row r="36" spans="1:7" ht="18">
      <c r="A36" s="34"/>
      <c r="B36" s="42" t="s">
        <v>29</v>
      </c>
      <c r="C36" s="43"/>
      <c r="D36" s="43"/>
      <c r="E36" s="43"/>
      <c r="F36" s="43"/>
      <c r="G36" s="44"/>
    </row>
    <row r="37" spans="1:7" ht="42.6" customHeight="1">
      <c r="A37" s="35"/>
      <c r="B37" s="45"/>
      <c r="C37" s="46"/>
      <c r="D37" s="46"/>
      <c r="E37" s="46"/>
      <c r="F37" s="46"/>
      <c r="G37" s="47"/>
    </row>
    <row r="38" spans="1:7" ht="30" customHeight="1"/>
  </sheetData>
  <mergeCells count="32">
    <mergeCell ref="D21:E21"/>
    <mergeCell ref="C30:D30"/>
    <mergeCell ref="C29:F29"/>
    <mergeCell ref="D4:E4"/>
    <mergeCell ref="D7:E7"/>
    <mergeCell ref="E8:E9"/>
    <mergeCell ref="D12:E12"/>
    <mergeCell ref="D13:E13"/>
    <mergeCell ref="D14:E14"/>
    <mergeCell ref="D15:E15"/>
    <mergeCell ref="D24:E24"/>
    <mergeCell ref="D16:E16"/>
    <mergeCell ref="D17:E17"/>
    <mergeCell ref="D18:E18"/>
    <mergeCell ref="D19:E19"/>
    <mergeCell ref="D22:E22"/>
    <mergeCell ref="B1:F1"/>
    <mergeCell ref="F2:G2"/>
    <mergeCell ref="B10:B11"/>
    <mergeCell ref="B5:B6"/>
    <mergeCell ref="B8:B9"/>
    <mergeCell ref="C2:D2"/>
    <mergeCell ref="D23:E23"/>
    <mergeCell ref="A34:A37"/>
    <mergeCell ref="B34:G34"/>
    <mergeCell ref="B35:G35"/>
    <mergeCell ref="B36:G36"/>
    <mergeCell ref="B37:G37"/>
    <mergeCell ref="D33:F33"/>
    <mergeCell ref="D26:E26"/>
    <mergeCell ref="D27:E27"/>
    <mergeCell ref="D25:E25"/>
  </mergeCells>
  <phoneticPr fontId="1"/>
  <pageMargins left="0.98425196850393704" right="0.31496062992125984" top="0.35433070866141736" bottom="0.35433070866141736" header="0.31496062992125984" footer="0.31496062992125984"/>
  <pageSetup paperSize="9"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5925D-B37B-46BA-8ADF-BB2B15898DFB}">
  <dimension ref="A1:D9"/>
  <sheetViews>
    <sheetView workbookViewId="0">
      <selection activeCell="C8" sqref="C8"/>
    </sheetView>
  </sheetViews>
  <sheetFormatPr defaultRowHeight="18"/>
  <cols>
    <col min="1" max="1" width="5.3984375" customWidth="1"/>
    <col min="2" max="2" width="19.8984375" customWidth="1"/>
    <col min="3" max="3" width="16.59765625" customWidth="1"/>
  </cols>
  <sheetData>
    <row r="1" spans="1:4" ht="22.2">
      <c r="B1" s="10" t="s">
        <v>31</v>
      </c>
      <c r="C1" s="10"/>
    </row>
    <row r="2" spans="1:4" s="6" customFormat="1" ht="22.2">
      <c r="B2" s="5" t="s">
        <v>1</v>
      </c>
      <c r="C2" s="5" t="s">
        <v>4</v>
      </c>
    </row>
    <row r="3" spans="1:4" s="6" customFormat="1" ht="27.6" customHeight="1">
      <c r="B3" s="7" t="s">
        <v>32</v>
      </c>
      <c r="C3" s="8">
        <v>10131</v>
      </c>
    </row>
    <row r="4" spans="1:4" s="6" customFormat="1" ht="27.6" customHeight="1">
      <c r="B4" s="7" t="s">
        <v>33</v>
      </c>
      <c r="C4" s="8">
        <v>7953</v>
      </c>
    </row>
    <row r="5" spans="1:4" s="6" customFormat="1" ht="27.6" customHeight="1">
      <c r="B5" s="7" t="s">
        <v>34</v>
      </c>
      <c r="C5" s="8">
        <v>10131</v>
      </c>
    </row>
    <row r="6" spans="1:4" s="6" customFormat="1" ht="27.6" customHeight="1">
      <c r="B6" s="7" t="s">
        <v>35</v>
      </c>
      <c r="C6" s="8">
        <v>7953</v>
      </c>
    </row>
    <row r="7" spans="1:4" s="6" customFormat="1" ht="27.6" customHeight="1">
      <c r="B7" s="7" t="s">
        <v>36</v>
      </c>
      <c r="C7" s="8">
        <v>12353</v>
      </c>
    </row>
    <row r="8" spans="1:4" s="6" customFormat="1" ht="27.6" customHeight="1">
      <c r="B8" s="7" t="s">
        <v>37</v>
      </c>
      <c r="C8" s="8">
        <v>13013</v>
      </c>
    </row>
    <row r="9" spans="1:4" s="9" customFormat="1" ht="34.799999999999997" customHeight="1">
      <c r="A9" s="31" t="s">
        <v>38</v>
      </c>
      <c r="B9" s="31"/>
      <c r="C9" s="31"/>
      <c r="D9" s="31"/>
    </row>
  </sheetData>
  <mergeCells count="1">
    <mergeCell ref="A9:D9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請求書</vt:lpstr>
      <vt:lpstr>別表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 結羽</dc:creator>
  <cp:lastModifiedBy>齋藤 結羽</cp:lastModifiedBy>
  <cp:lastPrinted>2026-03-26T02:15:22Z</cp:lastPrinted>
  <dcterms:created xsi:type="dcterms:W3CDTF">2015-06-05T18:19:34Z</dcterms:created>
  <dcterms:modified xsi:type="dcterms:W3CDTF">2026-03-26T07:17:22Z</dcterms:modified>
</cp:coreProperties>
</file>